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9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'10'!$A$1:$L$26</definedName>
    <definedName name="_xlnm.Print_Area" localSheetId="3">'3'!$A$1:$H$26</definedName>
    <definedName name="_xlnm.Print_Area" localSheetId="4">'4'!$A$1:$D$32</definedName>
    <definedName name="_xlnm.Print_Titles" localSheetId="10">'10'!$1:$5</definedName>
    <definedName name="_xlnm.Print_Titles" localSheetId="3">'3'!$1:$6</definedName>
  </definedNames>
  <calcPr fullCalcOnLoad="1" refMode="R1C1"/>
</workbook>
</file>

<file path=xl/sharedStrings.xml><?xml version="1.0" encoding="utf-8"?>
<sst xmlns="http://schemas.openxmlformats.org/spreadsheetml/2006/main" count="364" uniqueCount="234">
  <si>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</si>
  <si>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</si>
  <si>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</si>
  <si>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</si>
  <si>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</si>
  <si>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</si>
  <si>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</si>
  <si>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</si>
  <si>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</si>
  <si>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</si>
  <si>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</si>
  <si>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</si>
  <si>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</si>
  <si>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</si>
  <si>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</si>
  <si>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</si>
  <si>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</si>
  <si>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</si>
  <si>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</si>
  <si>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</si>
  <si>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</si>
  <si>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</si>
  <si>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</si>
  <si>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</si>
  <si>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</si>
  <si>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</si>
  <si>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</si>
  <si>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</si>
  <si>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</si>
  <si>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</si>
  <si>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</si>
  <si>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</si>
  <si>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</si>
  <si>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</si>
  <si>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</si>
  <si>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</si>
  <si>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</si>
  <si>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</si>
  <si>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</si>
  <si>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</si>
  <si>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</si>
  <si>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</si>
  <si>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</si>
  <si>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</si>
  <si>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</si>
  <si>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</si>
  <si>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</si>
  <si>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</si>
  <si>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</si>
  <si>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</si>
  <si>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</si>
  <si>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</si>
  <si>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</si>
  <si>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</si>
  <si>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</si>
  <si>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</si>
  <si>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</si>
  <si>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</si>
  <si>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</si>
  <si>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</si>
  <si>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</si>
  <si>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</si>
  <si>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</si>
  <si>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</si>
  <si>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</si>
  <si>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</si>
  <si>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</si>
  <si>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</si>
  <si>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</si>
  <si>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</si>
  <si>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</si>
  <si>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</si>
  <si>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</si>
  <si>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</si>
  <si>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</si>
  <si>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</si>
  <si>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</si>
  <si>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</si>
  <si>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</si>
  <si>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</si>
  <si>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</si>
  <si>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</si>
  <si>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</si>
  <si>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</si>
  <si>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</si>
  <si>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</si>
  <si>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</si>
  <si>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</si>
  <si>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</si>
  <si>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</si>
  <si>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</si>
  <si>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</si>
  <si>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</si>
  <si>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</si>
  <si>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</si>
  <si>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</si>
  <si>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</si>
  <si>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</si>
  <si>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</si>
  <si>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</si>
  <si>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</si>
  <si>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</si>
  <si>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</si>
  <si>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</si>
  <si>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</si>
  <si>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</si>
  <si>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</si>
  <si>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</si>
  <si>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</si>
  <si>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</si>
  <si>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</si>
  <si>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</si>
  <si>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</si>
  <si>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</si>
  <si>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</si>
  <si>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</si>
  <si>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</si>
  <si>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</si>
  <si>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</si>
  <si>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</si>
  <si>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</si>
  <si>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</si>
  <si>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</si>
  <si>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</si>
  <si>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</si>
  <si>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</si>
  <si>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</si>
  <si>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</si>
  <si>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</si>
  <si>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</si>
  <si>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</si>
  <si>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</si>
  <si>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</si>
  <si>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</si>
  <si>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</si>
  <si>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</si>
  <si>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</si>
  <si>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</si>
  <si>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单位收支总体情况表</t>
  </si>
  <si>
    <t>单位收入总体情况表</t>
  </si>
  <si>
    <t>单位支出总体情况表</t>
  </si>
  <si>
    <t>330228</t>
  </si>
  <si>
    <t>天津中医药大学第一附属医院</t>
  </si>
  <si>
    <t>208</t>
  </si>
  <si>
    <t>社会保障和就业支出</t>
  </si>
  <si>
    <t>20805</t>
  </si>
  <si>
    <t>2080505</t>
  </si>
  <si>
    <t>2080506</t>
  </si>
  <si>
    <t>210</t>
  </si>
  <si>
    <t>卫生健康支出</t>
  </si>
  <si>
    <t>21002</t>
  </si>
  <si>
    <t>2100202</t>
  </si>
  <si>
    <t>21004</t>
  </si>
  <si>
    <t>2100408</t>
  </si>
  <si>
    <t>2100409</t>
  </si>
  <si>
    <t>21006</t>
  </si>
  <si>
    <t>2100601</t>
  </si>
  <si>
    <t>21011</t>
  </si>
  <si>
    <t>2101102</t>
  </si>
  <si>
    <t>2101199</t>
  </si>
  <si>
    <t>232</t>
  </si>
  <si>
    <t>债务付息支出</t>
  </si>
  <si>
    <t>23204</t>
  </si>
  <si>
    <t>2320498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</si>
  <si>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</si>
  <si>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</si>
  <si>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</si>
  <si>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公立医院</t>
  </si>
  <si>
    <t xml:space="preserve">    中医（民族）医院</t>
  </si>
  <si>
    <t xml:space="preserve">  公共卫生</t>
  </si>
  <si>
    <t xml:space="preserve">    基本公共卫生服务</t>
  </si>
  <si>
    <t xml:space="preserve">    重大公共卫生服务</t>
  </si>
  <si>
    <t xml:space="preserve">  中医药</t>
  </si>
  <si>
    <t xml:space="preserve">    中医（民族医）药专项</t>
  </si>
  <si>
    <t xml:space="preserve">  行政事业单位医疗</t>
  </si>
  <si>
    <t xml:space="preserve">    事业单位医疗</t>
  </si>
  <si>
    <t xml:space="preserve">    其他行政事业单位医疗支出</t>
  </si>
  <si>
    <t>301</t>
  </si>
  <si>
    <t>30108</t>
  </si>
  <si>
    <t>30109</t>
  </si>
  <si>
    <t>30110</t>
  </si>
  <si>
    <t>30112</t>
  </si>
  <si>
    <t>30114</t>
  </si>
  <si>
    <t>302</t>
  </si>
  <si>
    <t>商品和服务支出</t>
  </si>
  <si>
    <t>30208</t>
  </si>
  <si>
    <t>30229</t>
  </si>
  <si>
    <t>303</t>
  </si>
  <si>
    <t>对个人和家庭的补助</t>
  </si>
  <si>
    <t>30302</t>
  </si>
  <si>
    <t>30307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</si>
  <si>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</si>
  <si>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</si>
  <si>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</si>
  <si>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</si>
  <si>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医疗费</t>
  </si>
  <si>
    <t xml:space="preserve">  取暖费</t>
  </si>
  <si>
    <t xml:space="preserve">  福利费</t>
  </si>
  <si>
    <t xml:space="preserve">  退休费</t>
  </si>
  <si>
    <t xml:space="preserve">  医疗费补助</t>
  </si>
  <si>
    <t>“三公”经费合计</t>
  </si>
  <si>
    <t xml:space="preserve">  地方政府专项债务付息支出</t>
  </si>
  <si>
    <t xml:space="preserve">    其他地方自行试点项目收益专项债券付息支出</t>
  </si>
  <si>
    <t>特定目标类</t>
  </si>
  <si>
    <t>非财政拨款项目（综合业务经费）</t>
  </si>
  <si>
    <t>公立医院诊疗服务能力提升（儿科医师队伍建设）</t>
  </si>
  <si>
    <t>公立医院综合改革-01中央直达资金-2023年医疗服务与保障能力提升补助资金</t>
  </si>
  <si>
    <t>基本公共卫生服务(原重大公卫项目)</t>
  </si>
  <si>
    <t>卫生健康对口帮扶（援疆援藏援甘等帮扶）</t>
  </si>
  <si>
    <t>卫生健康对口帮扶（援外医疗队）</t>
  </si>
  <si>
    <t>卫生健康人才培养(住院医师规范化培训)</t>
  </si>
  <si>
    <t>卫生健康综合管理与服务（质控中心经费）</t>
  </si>
  <si>
    <t>中医药事业传承与发展(天津市名中医传承工作室建设)</t>
  </si>
  <si>
    <t>中医药事业传承与发展(中医药重点领域科技专项)</t>
  </si>
  <si>
    <t>中医药事业传承与发展(中医中西医结合科研课题)</t>
  </si>
  <si>
    <t>中医药事业传承与发展-01中央直达资金-2023年医疗服务与保障能力提升补助资金</t>
  </si>
  <si>
    <t>中医药事业传承与发展（对口帮扶贫困县中医医院）</t>
  </si>
  <si>
    <t>中医药事业传承与发展（中药创新能力提升项目）</t>
  </si>
  <si>
    <t>中医药事业传承与发展（中医药人才培养专项）</t>
  </si>
  <si>
    <t>中医药事业传承与发展（中医药循证能力提升项目）</t>
  </si>
  <si>
    <t>中医药事业传承与发展（中医药诊疗设备推广应用项目)</t>
  </si>
  <si>
    <t>重大传染病疫情防控经费(2023年中央专项)</t>
  </si>
  <si>
    <t>住院医师规范化培训-01中央直达资金-2023年医疗服务与保障能力提升补助资金</t>
  </si>
  <si>
    <t>专项债券付息</t>
  </si>
  <si>
    <t>国有资本经营预算</t>
  </si>
  <si>
    <t xml:space="preserve">  行政事业单位养老支出</t>
  </si>
  <si>
    <t xml:space="preserve">    机关事业单位职业年金缴费支出</t>
  </si>
  <si>
    <t>债务付息支出</t>
  </si>
  <si>
    <t xml:space="preserve">  地方政府专项债务付息支出</t>
  </si>
  <si>
    <t xml:space="preserve">    其他地方自行试点项目收益专项债券付息支出</t>
  </si>
  <si>
    <t>一般公共预算“三公”经费支出情况表</t>
  </si>
  <si>
    <t>注：本单位2023年一般公共预算“三公”经费支出情况表为空表</t>
  </si>
  <si>
    <t>国有资本经营预算支出情况表</t>
  </si>
  <si>
    <t>注：本单位2023年国有资本经营预算支出情况表为空表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</si>
</sst>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 "/>
    <numFmt numFmtId="196" formatCode="#,##0.00_ ;[Red]\-#,##0.00\ "/>
    <numFmt numFmtId="197" formatCode="#,##0.0_ ;[Red]\-#,##0.0\ 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9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70" fillId="0" borderId="8" xfId="476" applyNumberFormat="1" applyFont="1" applyFill="1" applyBorder="1" applyAlignment="1">
      <alignment horizontal="left" vertical="center"/>
      <protection/>
    </xf>
    <xf numFmtId="0" fontId="7" fillId="0" borderId="8" xfId="0" applyFont="1" applyFill="1" applyBorder="1" applyAlignment="1">
      <alignment vertical="center"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6" fontId="63" fillId="0" borderId="8" xfId="0" applyNumberFormat="1" applyFont="1" applyBorder="1" applyAlignment="1">
      <alignment horizontal="right" vertical="top"/>
    </xf>
    <xf numFmtId="0" fontId="63" fillId="0" borderId="8" xfId="0" applyFont="1" applyBorder="1" applyAlignment="1">
      <alignment horizontal="left" vertical="center"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18" xfId="0" applyNumberFormat="1" applyFont="1" applyFill="1" applyBorder="1" applyAlignment="1" applyProtection="1">
      <alignment vertical="center" wrapText="1"/>
      <protection/>
    </xf>
    <xf numFmtId="193" fontId="1" fillId="0" borderId="18" xfId="0" applyNumberFormat="1" applyFont="1" applyFill="1" applyBorder="1" applyAlignment="1">
      <alignment vertical="center" wrapText="1"/>
    </xf>
    <xf numFmtId="0" fontId="64" fillId="0" borderId="8" xfId="0" applyFont="1" applyBorder="1" applyAlignment="1">
      <alignment horizontal="center" vertical="center"/>
    </xf>
    <xf numFmtId="0" fontId="64" fillId="0" borderId="8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487" applyFont="1">
      <alignment/>
      <protection/>
    </xf>
    <xf numFmtId="0" fontId="2" fillId="0" borderId="0" xfId="487" applyFont="1" applyAlignment="1">
      <alignment horizontal="right"/>
      <protection/>
    </xf>
    <xf numFmtId="0" fontId="2" fillId="0" borderId="8" xfId="487" applyFont="1" applyBorder="1" applyAlignment="1">
      <alignment horizontal="center" vertical="center" wrapText="1"/>
      <protection/>
    </xf>
    <xf numFmtId="0" fontId="2" fillId="0" borderId="8" xfId="487" applyFont="1" applyBorder="1" applyAlignment="1">
      <alignment horizontal="center" vertical="center"/>
      <protection/>
    </xf>
    <xf numFmtId="0" fontId="70" fillId="0" borderId="8" xfId="0" applyFont="1" applyFill="1" applyBorder="1" applyAlignment="1">
      <alignment horizontal="centerContinuous" vertical="center"/>
    </xf>
    <xf numFmtId="0" fontId="70" fillId="0" borderId="8" xfId="0" applyNumberFormat="1" applyFont="1" applyFill="1" applyBorder="1" applyAlignment="1" applyProtection="1">
      <alignment horizontal="center" vertical="center" wrapText="1"/>
      <protection/>
    </xf>
    <xf numFmtId="0" fontId="70" fillId="0" borderId="8" xfId="0" applyFont="1" applyBorder="1" applyAlignment="1">
      <alignment horizontal="left" vertical="center"/>
    </xf>
    <xf numFmtId="0" fontId="70" fillId="0" borderId="8" xfId="0" applyFont="1" applyBorder="1" applyAlignment="1">
      <alignment horizontal="center" vertical="center"/>
    </xf>
    <xf numFmtId="192" fontId="8" fillId="0" borderId="8" xfId="0" applyNumberFormat="1" applyFont="1" applyFill="1" applyBorder="1" applyAlignment="1">
      <alignment horizontal="left" vertical="center" wrapText="1"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vertical="center"/>
      <protection/>
    </xf>
    <xf numFmtId="197" fontId="2" fillId="0" borderId="8" xfId="0" applyNumberFormat="1" applyFont="1" applyFill="1" applyBorder="1" applyAlignment="1" applyProtection="1">
      <alignment horizontal="right" vertical="center" wrapText="1"/>
      <protection/>
    </xf>
    <xf numFmtId="197" fontId="2" fillId="0" borderId="8" xfId="0" applyNumberFormat="1" applyFont="1" applyFill="1" applyBorder="1" applyAlignment="1">
      <alignment wrapText="1"/>
    </xf>
    <xf numFmtId="197" fontId="64" fillId="0" borderId="8" xfId="0" applyNumberFormat="1" applyFont="1" applyBorder="1" applyAlignment="1">
      <alignment horizontal="right" vertical="center"/>
    </xf>
    <xf numFmtId="197" fontId="70" fillId="0" borderId="0" xfId="0" applyNumberFormat="1" applyFont="1" applyAlignment="1">
      <alignment vertical="center"/>
    </xf>
    <xf numFmtId="197" fontId="63" fillId="0" borderId="8" xfId="0" applyNumberFormat="1" applyFont="1" applyBorder="1" applyAlignment="1">
      <alignment horizontal="right" vertical="center"/>
    </xf>
    <xf numFmtId="197" fontId="2" fillId="0" borderId="8" xfId="0" applyNumberFormat="1" applyFont="1" applyFill="1" applyBorder="1" applyAlignment="1">
      <alignment vertical="center" wrapText="1"/>
    </xf>
    <xf numFmtId="197" fontId="2" fillId="0" borderId="18" xfId="0" applyNumberFormat="1" applyFont="1" applyFill="1" applyBorder="1" applyAlignment="1" applyProtection="1">
      <alignment horizontal="right" vertical="center" wrapText="1"/>
      <protection/>
    </xf>
    <xf numFmtId="197" fontId="2" fillId="0" borderId="19" xfId="0" applyNumberFormat="1" applyFont="1" applyFill="1" applyBorder="1" applyAlignment="1" applyProtection="1">
      <alignment horizontal="right" vertical="center" wrapText="1"/>
      <protection/>
    </xf>
    <xf numFmtId="197" fontId="64" fillId="0" borderId="8" xfId="0" applyNumberFormat="1" applyFont="1" applyBorder="1" applyAlignment="1">
      <alignment horizontal="right" vertical="center" wrapText="1"/>
    </xf>
    <xf numFmtId="197" fontId="64" fillId="0" borderId="8" xfId="0" applyNumberFormat="1" applyFont="1" applyBorder="1" applyAlignment="1">
      <alignment horizontal="right" vertical="center"/>
    </xf>
    <xf numFmtId="197" fontId="2" fillId="0" borderId="8" xfId="469" applyNumberFormat="1" applyFont="1" applyBorder="1" applyAlignment="1">
      <alignment horizontal="right" vertical="center"/>
      <protection/>
    </xf>
    <xf numFmtId="197" fontId="8" fillId="0" borderId="8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17" xfId="0" applyNumberFormat="1" applyFont="1" applyFill="1" applyBorder="1" applyAlignment="1" applyProtection="1">
      <alignment horizontal="center" vertical="center" wrapText="1"/>
      <protection/>
    </xf>
    <xf numFmtId="190" fontId="1" fillId="0" borderId="16" xfId="0" applyNumberFormat="1" applyFont="1" applyFill="1" applyBorder="1" applyAlignment="1" applyProtection="1">
      <alignment horizontal="center" vertical="center" wrapText="1"/>
      <protection/>
    </xf>
    <xf numFmtId="192" fontId="1" fillId="0" borderId="18" xfId="0" applyNumberFormat="1" applyFont="1" applyFill="1" applyBorder="1" applyAlignment="1" applyProtection="1">
      <alignment horizontal="center" vertical="center" wrapText="1"/>
      <protection/>
    </xf>
    <xf numFmtId="192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0" fillId="0" borderId="8" xfId="0" applyNumberFormat="1" applyFont="1" applyFill="1" applyBorder="1" applyAlignment="1">
      <alignment horizontal="center" vertical="center" wrapText="1"/>
    </xf>
    <xf numFmtId="0" fontId="70" fillId="0" borderId="8" xfId="0" applyNumberFormat="1" applyFont="1" applyFill="1" applyBorder="1" applyAlignment="1" applyProtection="1">
      <alignment horizontal="center" vertical="center" wrapText="1"/>
      <protection/>
    </xf>
    <xf numFmtId="0" fontId="70" fillId="0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87" applyFont="1" applyBorder="1" applyAlignment="1">
      <alignment horizontal="center" vertical="center"/>
      <protection/>
    </xf>
    <xf numFmtId="0" fontId="2" fillId="0" borderId="8" xfId="487" applyFont="1" applyBorder="1" applyAlignment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487" applyFont="1" applyBorder="1" applyAlignment="1">
      <alignment horizontal="right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2" fillId="0" borderId="17" xfId="487" applyFont="1" applyBorder="1" applyAlignment="1">
      <alignment horizontal="left" vertical="center" wrapText="1"/>
      <protection/>
    </xf>
    <xf numFmtId="0" fontId="2" fillId="0" borderId="4" xfId="487" applyFont="1" applyBorder="1" applyAlignment="1">
      <alignment horizontal="left" vertical="center" wrapText="1"/>
      <protection/>
    </xf>
    <xf numFmtId="0" fontId="2" fillId="0" borderId="16" xfId="487" applyFont="1" applyBorder="1" applyAlignment="1">
      <alignment horizontal="left" vertical="center" wrapText="1"/>
      <protection/>
    </xf>
    <xf numFmtId="0" fontId="2" fillId="0" borderId="17" xfId="487" applyFont="1" applyBorder="1" applyAlignment="1">
      <alignment horizontal="left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800225" y="29813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tabSelected="1" view="pageBreakPreview" zoomScaleNormal="115" zoomScaleSheetLayoutView="100" zoomScalePageLayoutView="0" workbookViewId="0" topLeftCell="A1">
      <selection activeCell="H13" sqref="H13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125</v>
      </c>
      <c r="B1" s="10"/>
    </row>
    <row r="2" spans="1:5" s="6" customFormat="1" ht="34.5" customHeight="1">
      <c r="A2" s="11" t="s">
        <v>232</v>
      </c>
      <c r="B2" s="11"/>
      <c r="C2" s="11"/>
      <c r="D2" s="11"/>
      <c r="E2" s="11"/>
    </row>
    <row r="3" s="7" customFormat="1" ht="30.75" customHeight="1">
      <c r="E3" s="76" t="s">
        <v>1</v>
      </c>
    </row>
    <row r="4" spans="1:243" s="8" customFormat="1" ht="30" customHeight="1">
      <c r="A4" s="106" t="s">
        <v>62</v>
      </c>
      <c r="B4" s="106" t="s">
        <v>63</v>
      </c>
      <c r="C4" s="13" t="s">
        <v>126</v>
      </c>
      <c r="D4" s="13"/>
      <c r="E4" s="1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8" customFormat="1" ht="30" customHeight="1">
      <c r="A5" s="123"/>
      <c r="B5" s="123"/>
      <c r="C5" s="12" t="s">
        <v>105</v>
      </c>
      <c r="D5" s="12" t="s">
        <v>65</v>
      </c>
      <c r="E5" s="12" t="s">
        <v>66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0" customHeight="1">
      <c r="A6" s="16"/>
      <c r="B6" s="16"/>
      <c r="C6" s="14"/>
      <c r="D6" s="15"/>
      <c r="E6" s="15"/>
    </row>
    <row r="7" spans="1:5" ht="30" customHeight="1">
      <c r="A7" s="16"/>
      <c r="B7" s="16" t="s">
        <v>124</v>
      </c>
      <c r="C7" s="14"/>
      <c r="D7" s="15"/>
      <c r="E7" s="15"/>
    </row>
    <row r="8" spans="1:6" ht="27.75" customHeight="1">
      <c r="A8" s="130" t="s">
        <v>233</v>
      </c>
      <c r="B8" s="128"/>
      <c r="C8" s="128"/>
      <c r="D8" s="128"/>
      <c r="E8" s="128"/>
      <c r="F8" s="129"/>
    </row>
  </sheetData>
  <sheetProtection/>
  <mergeCells count="3">
    <mergeCell ref="A4:A5"/>
    <mergeCell ref="B4:B5"/>
    <mergeCell ref="A8:F8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85" zoomScaleNormal="70" zoomScaleSheetLayoutView="85" zoomScalePageLayoutView="0" workbookViewId="0" topLeftCell="A1">
      <selection activeCell="N10" sqref="N10"/>
    </sheetView>
  </sheetViews>
  <sheetFormatPr defaultColWidth="17" defaultRowHeight="11.25"/>
  <cols>
    <col min="1" max="1" width="17" style="2" customWidth="1"/>
    <col min="2" max="2" width="36.33203125" style="2" customWidth="1"/>
    <col min="3" max="3" width="20.33203125" style="2" customWidth="1"/>
    <col min="4" max="7" width="17.83203125" style="2" customWidth="1"/>
    <col min="8" max="8" width="14" style="2" customWidth="1"/>
    <col min="9" max="9" width="17" style="2" bestFit="1" customWidth="1"/>
    <col min="10" max="10" width="17.83203125" style="2" customWidth="1"/>
    <col min="11" max="11" width="13.66015625" style="2" bestFit="1" customWidth="1"/>
    <col min="12" max="12" width="17.83203125" style="2" customWidth="1"/>
    <col min="13" max="16384" width="17" style="2" customWidth="1"/>
  </cols>
  <sheetData>
    <row r="1" spans="1:12" ht="32.25" customHeight="1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9" t="s">
        <v>128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24" customHeight="1"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1" customFormat="1" ht="44.25" customHeight="1">
      <c r="A4" s="125" t="s">
        <v>129</v>
      </c>
      <c r="B4" s="125" t="s">
        <v>130</v>
      </c>
      <c r="C4" s="125" t="s">
        <v>131</v>
      </c>
      <c r="D4" s="125" t="s">
        <v>48</v>
      </c>
      <c r="E4" s="125" t="s">
        <v>132</v>
      </c>
      <c r="F4" s="125"/>
      <c r="G4" s="125"/>
      <c r="H4" s="125" t="s">
        <v>133</v>
      </c>
      <c r="I4" s="125"/>
      <c r="J4" s="125"/>
      <c r="K4" s="126" t="s">
        <v>134</v>
      </c>
      <c r="L4" s="125" t="s">
        <v>60</v>
      </c>
    </row>
    <row r="5" spans="1:12" s="1" customFormat="1" ht="44.25" customHeight="1">
      <c r="A5" s="125"/>
      <c r="B5" s="125"/>
      <c r="C5" s="125"/>
      <c r="D5" s="125"/>
      <c r="E5" s="5" t="s">
        <v>135</v>
      </c>
      <c r="F5" s="5" t="s">
        <v>136</v>
      </c>
      <c r="G5" s="5" t="s">
        <v>137</v>
      </c>
      <c r="H5" s="5" t="s">
        <v>135</v>
      </c>
      <c r="I5" s="5" t="s">
        <v>136</v>
      </c>
      <c r="J5" s="5" t="s">
        <v>137</v>
      </c>
      <c r="K5" s="126"/>
      <c r="L5" s="125"/>
    </row>
    <row r="6" spans="1:12" s="1" customFormat="1" ht="44.25" customHeight="1">
      <c r="A6" s="91" t="s">
        <v>203</v>
      </c>
      <c r="B6" s="91" t="s">
        <v>204</v>
      </c>
      <c r="C6" s="91" t="s">
        <v>142</v>
      </c>
      <c r="D6" s="104">
        <f>E6+F6+G6+L6</f>
        <v>8280.380000000001</v>
      </c>
      <c r="E6" s="105">
        <v>0</v>
      </c>
      <c r="F6" s="105">
        <v>0</v>
      </c>
      <c r="G6" s="105">
        <v>0</v>
      </c>
      <c r="H6" s="104"/>
      <c r="I6" s="104"/>
      <c r="J6" s="104"/>
      <c r="K6" s="104"/>
      <c r="L6" s="105">
        <v>8280.380000000001</v>
      </c>
    </row>
    <row r="7" spans="1:12" s="1" customFormat="1" ht="44.25" customHeight="1">
      <c r="A7" s="91" t="s">
        <v>203</v>
      </c>
      <c r="B7" s="91" t="s">
        <v>205</v>
      </c>
      <c r="C7" s="91" t="s">
        <v>142</v>
      </c>
      <c r="D7" s="104">
        <f aca="true" t="shared" si="0" ref="D7:D25">E7+F7+G7+L7</f>
        <v>11.4</v>
      </c>
      <c r="E7" s="105">
        <v>11.4</v>
      </c>
      <c r="F7" s="105">
        <v>0</v>
      </c>
      <c r="G7" s="105">
        <v>0</v>
      </c>
      <c r="H7" s="104"/>
      <c r="I7" s="104"/>
      <c r="J7" s="104"/>
      <c r="K7" s="104"/>
      <c r="L7" s="105">
        <v>0</v>
      </c>
    </row>
    <row r="8" spans="1:12" s="1" customFormat="1" ht="44.25" customHeight="1">
      <c r="A8" s="91" t="s">
        <v>203</v>
      </c>
      <c r="B8" s="91" t="s">
        <v>206</v>
      </c>
      <c r="C8" s="91" t="s">
        <v>142</v>
      </c>
      <c r="D8" s="104">
        <f t="shared" si="0"/>
        <v>45</v>
      </c>
      <c r="E8" s="105">
        <v>45</v>
      </c>
      <c r="F8" s="105">
        <v>0</v>
      </c>
      <c r="G8" s="105">
        <v>0</v>
      </c>
      <c r="H8" s="104"/>
      <c r="I8" s="104"/>
      <c r="J8" s="104"/>
      <c r="K8" s="104"/>
      <c r="L8" s="105">
        <v>0</v>
      </c>
    </row>
    <row r="9" spans="1:12" s="1" customFormat="1" ht="44.25" customHeight="1">
      <c r="A9" s="91" t="s">
        <v>203</v>
      </c>
      <c r="B9" s="91" t="s">
        <v>207</v>
      </c>
      <c r="C9" s="91" t="s">
        <v>142</v>
      </c>
      <c r="D9" s="104">
        <f t="shared" si="0"/>
        <v>3</v>
      </c>
      <c r="E9" s="105">
        <v>3</v>
      </c>
      <c r="F9" s="105">
        <v>0</v>
      </c>
      <c r="G9" s="105">
        <v>0</v>
      </c>
      <c r="H9" s="104"/>
      <c r="I9" s="104"/>
      <c r="J9" s="104"/>
      <c r="K9" s="104"/>
      <c r="L9" s="105">
        <v>0</v>
      </c>
    </row>
    <row r="10" spans="1:12" s="1" customFormat="1" ht="44.25" customHeight="1">
      <c r="A10" s="91" t="s">
        <v>203</v>
      </c>
      <c r="B10" s="91" t="s">
        <v>208</v>
      </c>
      <c r="C10" s="91" t="s">
        <v>142</v>
      </c>
      <c r="D10" s="104">
        <f t="shared" si="0"/>
        <v>12.92</v>
      </c>
      <c r="E10" s="105">
        <v>12.92</v>
      </c>
      <c r="F10" s="105">
        <v>0</v>
      </c>
      <c r="G10" s="105">
        <v>0</v>
      </c>
      <c r="H10" s="104"/>
      <c r="I10" s="104"/>
      <c r="J10" s="104"/>
      <c r="K10" s="104"/>
      <c r="L10" s="105">
        <v>0</v>
      </c>
    </row>
    <row r="11" spans="1:12" s="1" customFormat="1" ht="44.25" customHeight="1">
      <c r="A11" s="91" t="s">
        <v>203</v>
      </c>
      <c r="B11" s="91" t="s">
        <v>209</v>
      </c>
      <c r="C11" s="91" t="s">
        <v>142</v>
      </c>
      <c r="D11" s="104">
        <f t="shared" si="0"/>
        <v>49.17</v>
      </c>
      <c r="E11" s="105">
        <v>49.17</v>
      </c>
      <c r="F11" s="105">
        <v>0</v>
      </c>
      <c r="G11" s="105">
        <v>0</v>
      </c>
      <c r="H11" s="104"/>
      <c r="I11" s="104"/>
      <c r="J11" s="104"/>
      <c r="K11" s="104"/>
      <c r="L11" s="105">
        <v>0</v>
      </c>
    </row>
    <row r="12" spans="1:12" s="1" customFormat="1" ht="44.25" customHeight="1">
      <c r="A12" s="91" t="s">
        <v>203</v>
      </c>
      <c r="B12" s="91" t="s">
        <v>210</v>
      </c>
      <c r="C12" s="91" t="s">
        <v>142</v>
      </c>
      <c r="D12" s="104">
        <f t="shared" si="0"/>
        <v>336</v>
      </c>
      <c r="E12" s="105">
        <v>336</v>
      </c>
      <c r="F12" s="105">
        <v>0</v>
      </c>
      <c r="G12" s="105">
        <v>0</v>
      </c>
      <c r="H12" s="104"/>
      <c r="I12" s="104"/>
      <c r="J12" s="104"/>
      <c r="K12" s="104"/>
      <c r="L12" s="105">
        <v>0</v>
      </c>
    </row>
    <row r="13" spans="1:12" s="1" customFormat="1" ht="44.25" customHeight="1">
      <c r="A13" s="91" t="s">
        <v>203</v>
      </c>
      <c r="B13" s="91" t="s">
        <v>211</v>
      </c>
      <c r="C13" s="91" t="s">
        <v>142</v>
      </c>
      <c r="D13" s="104">
        <f t="shared" si="0"/>
        <v>30</v>
      </c>
      <c r="E13" s="105">
        <v>30</v>
      </c>
      <c r="F13" s="105">
        <v>0</v>
      </c>
      <c r="G13" s="105">
        <v>0</v>
      </c>
      <c r="H13" s="104"/>
      <c r="I13" s="104"/>
      <c r="J13" s="104"/>
      <c r="K13" s="104"/>
      <c r="L13" s="105">
        <v>0</v>
      </c>
    </row>
    <row r="14" spans="1:12" s="1" customFormat="1" ht="44.25" customHeight="1">
      <c r="A14" s="91" t="s">
        <v>203</v>
      </c>
      <c r="B14" s="91" t="s">
        <v>212</v>
      </c>
      <c r="C14" s="91" t="s">
        <v>142</v>
      </c>
      <c r="D14" s="104">
        <f t="shared" si="0"/>
        <v>70</v>
      </c>
      <c r="E14" s="105">
        <v>70</v>
      </c>
      <c r="F14" s="105">
        <v>0</v>
      </c>
      <c r="G14" s="105">
        <v>0</v>
      </c>
      <c r="H14" s="104"/>
      <c r="I14" s="104"/>
      <c r="J14" s="104"/>
      <c r="K14" s="104"/>
      <c r="L14" s="105">
        <v>0</v>
      </c>
    </row>
    <row r="15" spans="1:12" s="1" customFormat="1" ht="44.25" customHeight="1">
      <c r="A15" s="91" t="s">
        <v>203</v>
      </c>
      <c r="B15" s="91" t="s">
        <v>213</v>
      </c>
      <c r="C15" s="91" t="s">
        <v>142</v>
      </c>
      <c r="D15" s="104">
        <f t="shared" si="0"/>
        <v>17</v>
      </c>
      <c r="E15" s="105">
        <v>17</v>
      </c>
      <c r="F15" s="105">
        <v>0</v>
      </c>
      <c r="G15" s="105">
        <v>0</v>
      </c>
      <c r="H15" s="104"/>
      <c r="I15" s="104"/>
      <c r="J15" s="104"/>
      <c r="K15" s="104"/>
      <c r="L15" s="105">
        <v>0</v>
      </c>
    </row>
    <row r="16" spans="1:12" s="1" customFormat="1" ht="44.25" customHeight="1">
      <c r="A16" s="91" t="s">
        <v>203</v>
      </c>
      <c r="B16" s="91" t="s">
        <v>214</v>
      </c>
      <c r="C16" s="91" t="s">
        <v>142</v>
      </c>
      <c r="D16" s="104">
        <f t="shared" si="0"/>
        <v>11.5</v>
      </c>
      <c r="E16" s="105">
        <v>11.5</v>
      </c>
      <c r="F16" s="105">
        <v>0</v>
      </c>
      <c r="G16" s="105">
        <v>0</v>
      </c>
      <c r="H16" s="104"/>
      <c r="I16" s="104"/>
      <c r="J16" s="104"/>
      <c r="K16" s="104"/>
      <c r="L16" s="105">
        <v>0</v>
      </c>
    </row>
    <row r="17" spans="1:12" s="1" customFormat="1" ht="44.25" customHeight="1">
      <c r="A17" s="91" t="s">
        <v>203</v>
      </c>
      <c r="B17" s="91" t="s">
        <v>215</v>
      </c>
      <c r="C17" s="91" t="s">
        <v>142</v>
      </c>
      <c r="D17" s="104">
        <f t="shared" si="0"/>
        <v>1181</v>
      </c>
      <c r="E17" s="105">
        <v>1181</v>
      </c>
      <c r="F17" s="105">
        <v>0</v>
      </c>
      <c r="G17" s="105">
        <v>0</v>
      </c>
      <c r="H17" s="104"/>
      <c r="I17" s="104"/>
      <c r="J17" s="104"/>
      <c r="K17" s="104"/>
      <c r="L17" s="105">
        <v>0</v>
      </c>
    </row>
    <row r="18" spans="1:12" s="1" customFormat="1" ht="44.25" customHeight="1">
      <c r="A18" s="91" t="s">
        <v>203</v>
      </c>
      <c r="B18" s="91" t="s">
        <v>216</v>
      </c>
      <c r="C18" s="91" t="s">
        <v>142</v>
      </c>
      <c r="D18" s="104">
        <f t="shared" si="0"/>
        <v>10.05</v>
      </c>
      <c r="E18" s="105">
        <v>10.05</v>
      </c>
      <c r="F18" s="105">
        <v>0</v>
      </c>
      <c r="G18" s="105">
        <v>0</v>
      </c>
      <c r="H18" s="104"/>
      <c r="I18" s="104"/>
      <c r="J18" s="104"/>
      <c r="K18" s="104"/>
      <c r="L18" s="105">
        <v>0</v>
      </c>
    </row>
    <row r="19" spans="1:12" s="1" customFormat="1" ht="44.25" customHeight="1">
      <c r="A19" s="91" t="s">
        <v>203</v>
      </c>
      <c r="B19" s="91" t="s">
        <v>217</v>
      </c>
      <c r="C19" s="91" t="s">
        <v>142</v>
      </c>
      <c r="D19" s="104">
        <f t="shared" si="0"/>
        <v>100</v>
      </c>
      <c r="E19" s="105">
        <v>100</v>
      </c>
      <c r="F19" s="105">
        <v>0</v>
      </c>
      <c r="G19" s="105">
        <v>0</v>
      </c>
      <c r="H19" s="104"/>
      <c r="I19" s="104"/>
      <c r="J19" s="104"/>
      <c r="K19" s="104"/>
      <c r="L19" s="105">
        <v>0</v>
      </c>
    </row>
    <row r="20" spans="1:12" s="1" customFormat="1" ht="44.25" customHeight="1">
      <c r="A20" s="91" t="s">
        <v>203</v>
      </c>
      <c r="B20" s="91" t="s">
        <v>218</v>
      </c>
      <c r="C20" s="91" t="s">
        <v>142</v>
      </c>
      <c r="D20" s="104">
        <f t="shared" si="0"/>
        <v>80</v>
      </c>
      <c r="E20" s="105">
        <v>80</v>
      </c>
      <c r="F20" s="105">
        <v>0</v>
      </c>
      <c r="G20" s="105">
        <v>0</v>
      </c>
      <c r="H20" s="104"/>
      <c r="I20" s="104"/>
      <c r="J20" s="104"/>
      <c r="K20" s="104"/>
      <c r="L20" s="105">
        <v>0</v>
      </c>
    </row>
    <row r="21" spans="1:12" s="1" customFormat="1" ht="44.25" customHeight="1">
      <c r="A21" s="91" t="s">
        <v>203</v>
      </c>
      <c r="B21" s="91" t="s">
        <v>219</v>
      </c>
      <c r="C21" s="91" t="s">
        <v>142</v>
      </c>
      <c r="D21" s="104">
        <f t="shared" si="0"/>
        <v>100</v>
      </c>
      <c r="E21" s="105">
        <v>100</v>
      </c>
      <c r="F21" s="105">
        <v>0</v>
      </c>
      <c r="G21" s="105">
        <v>0</v>
      </c>
      <c r="H21" s="104"/>
      <c r="I21" s="104"/>
      <c r="J21" s="104"/>
      <c r="K21" s="104"/>
      <c r="L21" s="105">
        <v>0</v>
      </c>
    </row>
    <row r="22" spans="1:12" s="1" customFormat="1" ht="44.25" customHeight="1">
      <c r="A22" s="91" t="s">
        <v>203</v>
      </c>
      <c r="B22" s="91" t="s">
        <v>220</v>
      </c>
      <c r="C22" s="91" t="s">
        <v>142</v>
      </c>
      <c r="D22" s="104">
        <f t="shared" si="0"/>
        <v>50</v>
      </c>
      <c r="E22" s="105">
        <v>50</v>
      </c>
      <c r="F22" s="105">
        <v>0</v>
      </c>
      <c r="G22" s="105">
        <v>0</v>
      </c>
      <c r="H22" s="104"/>
      <c r="I22" s="104"/>
      <c r="J22" s="104"/>
      <c r="K22" s="104"/>
      <c r="L22" s="105">
        <v>0</v>
      </c>
    </row>
    <row r="23" spans="1:12" s="1" customFormat="1" ht="44.25" customHeight="1">
      <c r="A23" s="91" t="s">
        <v>203</v>
      </c>
      <c r="B23" s="91" t="s">
        <v>221</v>
      </c>
      <c r="C23" s="91" t="s">
        <v>142</v>
      </c>
      <c r="D23" s="104">
        <f t="shared" si="0"/>
        <v>1.5</v>
      </c>
      <c r="E23" s="105">
        <v>1.5</v>
      </c>
      <c r="F23" s="105">
        <v>0</v>
      </c>
      <c r="G23" s="105">
        <v>0</v>
      </c>
      <c r="H23" s="104"/>
      <c r="I23" s="104"/>
      <c r="J23" s="104"/>
      <c r="K23" s="104"/>
      <c r="L23" s="105">
        <v>0</v>
      </c>
    </row>
    <row r="24" spans="1:12" s="1" customFormat="1" ht="44.25" customHeight="1">
      <c r="A24" s="91" t="s">
        <v>203</v>
      </c>
      <c r="B24" s="91" t="s">
        <v>222</v>
      </c>
      <c r="C24" s="91" t="s">
        <v>142</v>
      </c>
      <c r="D24" s="104">
        <f t="shared" si="0"/>
        <v>344</v>
      </c>
      <c r="E24" s="105">
        <v>344</v>
      </c>
      <c r="F24" s="105">
        <v>0</v>
      </c>
      <c r="G24" s="105">
        <v>0</v>
      </c>
      <c r="H24" s="104"/>
      <c r="I24" s="104"/>
      <c r="J24" s="104"/>
      <c r="K24" s="104"/>
      <c r="L24" s="105">
        <v>0</v>
      </c>
    </row>
    <row r="25" spans="1:12" s="1" customFormat="1" ht="44.25" customHeight="1">
      <c r="A25" s="91" t="s">
        <v>203</v>
      </c>
      <c r="B25" s="91" t="s">
        <v>223</v>
      </c>
      <c r="C25" s="91" t="s">
        <v>142</v>
      </c>
      <c r="D25" s="104">
        <f t="shared" si="0"/>
        <v>303</v>
      </c>
      <c r="E25" s="105">
        <v>0</v>
      </c>
      <c r="F25" s="105">
        <v>303</v>
      </c>
      <c r="G25" s="105">
        <v>0</v>
      </c>
      <c r="H25" s="104"/>
      <c r="I25" s="104"/>
      <c r="J25" s="104"/>
      <c r="K25" s="104"/>
      <c r="L25" s="105">
        <v>0</v>
      </c>
    </row>
    <row r="26" spans="1:12" ht="34.5" customHeight="1">
      <c r="A26" s="92" t="s">
        <v>48</v>
      </c>
      <c r="B26" s="92"/>
      <c r="C26" s="93"/>
      <c r="D26" s="104">
        <f>SUM(D6:D25)</f>
        <v>11035.92</v>
      </c>
      <c r="E26" s="104">
        <f aca="true" t="shared" si="1" ref="E26:L26">SUM(E6:E25)</f>
        <v>2452.54</v>
      </c>
      <c r="F26" s="104">
        <f t="shared" si="1"/>
        <v>303</v>
      </c>
      <c r="G26" s="104">
        <f t="shared" si="1"/>
        <v>0</v>
      </c>
      <c r="H26" s="104">
        <f t="shared" si="1"/>
        <v>0</v>
      </c>
      <c r="I26" s="104">
        <f t="shared" si="1"/>
        <v>0</v>
      </c>
      <c r="J26" s="104">
        <f t="shared" si="1"/>
        <v>0</v>
      </c>
      <c r="K26" s="104">
        <f t="shared" si="1"/>
        <v>0</v>
      </c>
      <c r="L26" s="104">
        <f t="shared" si="1"/>
        <v>8280.380000000001</v>
      </c>
    </row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2"/>
  <sheetViews>
    <sheetView showGridLines="0" showZeros="0" view="pageBreakPreview" zoomScale="85" zoomScaleNormal="115" zoomScaleSheetLayoutView="85" zoomScalePageLayoutView="0" workbookViewId="0" topLeftCell="A1">
      <selection activeCell="D6" sqref="D6:D31"/>
    </sheetView>
  </sheetViews>
  <sheetFormatPr defaultColWidth="6.66015625" defaultRowHeight="18" customHeight="1"/>
  <cols>
    <col min="1" max="1" width="50.66015625" style="25" customWidth="1"/>
    <col min="2" max="2" width="17.66015625" style="25" customWidth="1"/>
    <col min="3" max="3" width="50.66015625" style="25" customWidth="1"/>
    <col min="4" max="4" width="17.66015625" style="25" customWidth="1"/>
    <col min="5" max="156" width="9" style="25" customWidth="1"/>
    <col min="157" max="249" width="9.16015625" style="25" customWidth="1"/>
    <col min="250" max="16384" width="6.66015625" style="25" customWidth="1"/>
  </cols>
  <sheetData>
    <row r="1" ht="24" customHeight="1">
      <c r="A1" s="10" t="s">
        <v>0</v>
      </c>
    </row>
    <row r="2" spans="1:249" ht="42" customHeight="1">
      <c r="A2" s="11" t="s">
        <v>138</v>
      </c>
      <c r="B2" s="11"/>
      <c r="C2" s="11"/>
      <c r="D2" s="2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</row>
    <row r="3" spans="1:249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06" t="s">
        <v>2</v>
      </c>
      <c r="B4" s="106"/>
      <c r="C4" s="106" t="s">
        <v>3</v>
      </c>
      <c r="D4" s="106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</row>
    <row r="5" spans="1:249" ht="36.75" customHeight="1">
      <c r="A5" s="12" t="s">
        <v>4</v>
      </c>
      <c r="B5" s="30" t="s">
        <v>5</v>
      </c>
      <c r="C5" s="12" t="s">
        <v>4</v>
      </c>
      <c r="D5" s="30" t="s">
        <v>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</row>
    <row r="6" spans="1:249" ht="30" customHeight="1">
      <c r="A6" s="63" t="s">
        <v>6</v>
      </c>
      <c r="B6" s="94">
        <v>8676.84</v>
      </c>
      <c r="C6" s="32" t="s">
        <v>7</v>
      </c>
      <c r="D6" s="96">
        <v>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</row>
    <row r="7" spans="1:249" ht="30" customHeight="1">
      <c r="A7" s="63" t="s">
        <v>8</v>
      </c>
      <c r="B7" s="94">
        <v>303</v>
      </c>
      <c r="C7" s="32" t="s">
        <v>9</v>
      </c>
      <c r="D7" s="96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</row>
    <row r="8" spans="1:249" ht="30" customHeight="1">
      <c r="A8" s="63" t="s">
        <v>10</v>
      </c>
      <c r="B8" s="94">
        <v>0</v>
      </c>
      <c r="C8" s="32" t="s">
        <v>11</v>
      </c>
      <c r="D8" s="96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249" ht="30" customHeight="1">
      <c r="A9" s="64" t="s">
        <v>12</v>
      </c>
      <c r="B9" s="94">
        <v>0</v>
      </c>
      <c r="C9" s="32" t="s">
        <v>13</v>
      </c>
      <c r="D9" s="96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</row>
    <row r="10" spans="1:249" ht="30" customHeight="1">
      <c r="A10" s="65" t="s">
        <v>14</v>
      </c>
      <c r="B10" s="94">
        <v>263700</v>
      </c>
      <c r="C10" s="32" t="s">
        <v>15</v>
      </c>
      <c r="D10" s="96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</row>
    <row r="11" spans="1:249" ht="30" customHeight="1">
      <c r="A11" s="65" t="s">
        <v>16</v>
      </c>
      <c r="B11" s="94">
        <v>0</v>
      </c>
      <c r="C11" s="32" t="s">
        <v>17</v>
      </c>
      <c r="D11" s="96">
        <v>4717.8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</row>
    <row r="12" spans="1:249" ht="30" customHeight="1">
      <c r="A12" s="63" t="s">
        <v>18</v>
      </c>
      <c r="B12" s="94">
        <v>0</v>
      </c>
      <c r="C12" s="32" t="s">
        <v>19</v>
      </c>
      <c r="D12" s="96">
        <v>276727.86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</row>
    <row r="13" spans="1:249" ht="30" customHeight="1">
      <c r="A13" s="63" t="s">
        <v>20</v>
      </c>
      <c r="B13" s="95">
        <v>0</v>
      </c>
      <c r="C13" s="32" t="s">
        <v>21</v>
      </c>
      <c r="D13" s="9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</row>
    <row r="14" spans="1:249" ht="30" customHeight="1">
      <c r="A14" s="63" t="s">
        <v>22</v>
      </c>
      <c r="B14" s="95">
        <v>7082.7</v>
      </c>
      <c r="C14" s="32" t="s">
        <v>23</v>
      </c>
      <c r="D14" s="96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30" customHeight="1">
      <c r="A15" s="63"/>
      <c r="B15" s="95"/>
      <c r="C15" s="32" t="s">
        <v>24</v>
      </c>
      <c r="D15" s="97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</row>
    <row r="16" spans="1:249" ht="30" customHeight="1">
      <c r="A16" s="63"/>
      <c r="B16" s="95"/>
      <c r="C16" s="32" t="s">
        <v>25</v>
      </c>
      <c r="D16" s="96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249" ht="30" customHeight="1">
      <c r="A17" s="63"/>
      <c r="B17" s="95"/>
      <c r="C17" s="32" t="s">
        <v>26</v>
      </c>
      <c r="D17" s="96"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</row>
    <row r="18" spans="1:249" ht="30" customHeight="1">
      <c r="A18" s="63"/>
      <c r="B18" s="94"/>
      <c r="C18" s="32" t="s">
        <v>27</v>
      </c>
      <c r="D18" s="96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</row>
    <row r="19" spans="1:249" ht="30" customHeight="1">
      <c r="A19" s="63"/>
      <c r="B19" s="94"/>
      <c r="C19" s="32" t="s">
        <v>28</v>
      </c>
      <c r="D19" s="96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</row>
    <row r="20" spans="1:249" ht="30" customHeight="1">
      <c r="A20" s="63"/>
      <c r="B20" s="94"/>
      <c r="C20" s="32" t="s">
        <v>29</v>
      </c>
      <c r="D20" s="96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</row>
    <row r="21" spans="1:249" ht="30" customHeight="1">
      <c r="A21" s="17"/>
      <c r="B21" s="94"/>
      <c r="C21" s="32" t="s">
        <v>30</v>
      </c>
      <c r="D21" s="96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</row>
    <row r="22" spans="1:249" ht="30" customHeight="1">
      <c r="A22" s="17"/>
      <c r="B22" s="94"/>
      <c r="C22" s="32" t="s">
        <v>31</v>
      </c>
      <c r="D22" s="96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</row>
    <row r="23" spans="1:249" ht="30" customHeight="1">
      <c r="A23" s="17"/>
      <c r="B23" s="94"/>
      <c r="C23" s="32" t="s">
        <v>32</v>
      </c>
      <c r="D23" s="96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ht="30" customHeight="1">
      <c r="A24" s="17"/>
      <c r="B24" s="94"/>
      <c r="C24" s="32" t="s">
        <v>33</v>
      </c>
      <c r="D24" s="96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</row>
    <row r="25" spans="1:249" ht="30.75" customHeight="1">
      <c r="A25" s="17"/>
      <c r="B25" s="94"/>
      <c r="C25" s="32" t="s">
        <v>34</v>
      </c>
      <c r="D25" s="96">
        <v>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</row>
    <row r="26" spans="1:249" ht="30.75" customHeight="1">
      <c r="A26" s="17"/>
      <c r="B26" s="94"/>
      <c r="C26" s="32" t="s">
        <v>35</v>
      </c>
      <c r="D26" s="96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</row>
    <row r="27" spans="1:249" ht="30.75" customHeight="1">
      <c r="A27" s="17"/>
      <c r="B27" s="94"/>
      <c r="C27" s="32" t="s">
        <v>36</v>
      </c>
      <c r="D27" s="96">
        <v>303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249" ht="30.75" customHeight="1">
      <c r="A28" s="17"/>
      <c r="B28" s="94"/>
      <c r="C28" s="32" t="s">
        <v>37</v>
      </c>
      <c r="D28" s="96">
        <v>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</row>
    <row r="29" spans="1:249" ht="30" customHeight="1">
      <c r="A29" s="28" t="s">
        <v>38</v>
      </c>
      <c r="B29" s="94">
        <v>279762.54</v>
      </c>
      <c r="C29" s="28" t="s">
        <v>39</v>
      </c>
      <c r="D29" s="96">
        <v>281748.66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</row>
    <row r="30" spans="1:249" ht="30" customHeight="1">
      <c r="A30" s="63" t="s">
        <v>40</v>
      </c>
      <c r="B30" s="94">
        <v>117641.34</v>
      </c>
      <c r="C30" s="66" t="s">
        <v>41</v>
      </c>
      <c r="D30" s="96">
        <v>115655.22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</row>
    <row r="31" spans="1:249" ht="30" customHeight="1">
      <c r="A31" s="28" t="s">
        <v>42</v>
      </c>
      <c r="B31" s="94">
        <v>397403.88</v>
      </c>
      <c r="C31" s="28" t="s">
        <v>43</v>
      </c>
      <c r="D31" s="96">
        <v>397403.88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</row>
    <row r="32" spans="1:249" ht="27" customHeight="1">
      <c r="A32" s="18" t="s">
        <v>44</v>
      </c>
      <c r="B32" s="34"/>
      <c r="C32" s="35"/>
      <c r="D32" s="67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zoomScalePageLayoutView="0" workbookViewId="0" topLeftCell="A1">
      <selection activeCell="C7" sqref="C7:S8"/>
    </sheetView>
  </sheetViews>
  <sheetFormatPr defaultColWidth="9.16015625" defaultRowHeight="27.75" customHeight="1"/>
  <cols>
    <col min="1" max="1" width="11.66015625" style="58" customWidth="1"/>
    <col min="2" max="2" width="34.16015625" style="58" customWidth="1"/>
    <col min="3" max="4" width="13.5" style="58" bestFit="1" customWidth="1"/>
    <col min="5" max="5" width="10.83203125" style="58" bestFit="1" customWidth="1"/>
    <col min="6" max="6" width="10" style="58" bestFit="1" customWidth="1"/>
    <col min="7" max="7" width="10" style="58" customWidth="1"/>
    <col min="8" max="8" width="10" style="58" bestFit="1" customWidth="1"/>
    <col min="9" max="9" width="13.5" style="58" bestFit="1" customWidth="1"/>
    <col min="10" max="10" width="9.33203125" style="58" customWidth="1"/>
    <col min="11" max="11" width="8" style="58" bestFit="1" customWidth="1"/>
    <col min="12" max="12" width="10" style="37" bestFit="1" customWidth="1"/>
    <col min="13" max="13" width="10.83203125" style="37" bestFit="1" customWidth="1"/>
    <col min="14" max="14" width="13.5" style="58" bestFit="1" customWidth="1"/>
    <col min="15" max="15" width="8" style="58" bestFit="1" customWidth="1"/>
    <col min="16" max="18" width="10" style="58" bestFit="1" customWidth="1"/>
    <col min="19" max="19" width="12.16015625" style="58" customWidth="1"/>
    <col min="20" max="251" width="9" style="37" customWidth="1"/>
    <col min="252" max="252" width="9.16015625" style="59" customWidth="1"/>
    <col min="253" max="16384" width="9.16015625" style="59" customWidth="1"/>
  </cols>
  <sheetData>
    <row r="1" spans="1:19" s="47" customFormat="1" ht="27" customHeight="1">
      <c r="A1" s="10" t="s">
        <v>45</v>
      </c>
      <c r="B1" s="10"/>
      <c r="C1" s="10"/>
      <c r="D1" s="10"/>
      <c r="E1" s="62"/>
      <c r="F1" s="62"/>
      <c r="G1" s="62"/>
      <c r="H1" s="62"/>
      <c r="I1" s="62"/>
      <c r="J1" s="62"/>
      <c r="K1" s="62"/>
      <c r="L1" s="62"/>
      <c r="N1" s="62"/>
      <c r="O1" s="62"/>
      <c r="P1" s="62"/>
      <c r="Q1" s="62"/>
      <c r="R1" s="62"/>
      <c r="S1" s="62"/>
    </row>
    <row r="2" spans="1:19" s="41" customFormat="1" ht="40.5" customHeight="1">
      <c r="A2" s="107" t="s">
        <v>139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1" customFormat="1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7" customFormat="1" ht="21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N4" s="61"/>
      <c r="O4" s="61"/>
      <c r="P4" s="61"/>
      <c r="Q4" s="61"/>
      <c r="R4" s="61"/>
      <c r="S4" s="61" t="s">
        <v>1</v>
      </c>
    </row>
    <row r="5" spans="1:19" s="57" customFormat="1" ht="29.25" customHeight="1">
      <c r="A5" s="109" t="s">
        <v>46</v>
      </c>
      <c r="B5" s="109" t="s">
        <v>47</v>
      </c>
      <c r="C5" s="112" t="s">
        <v>48</v>
      </c>
      <c r="D5" s="108" t="s">
        <v>49</v>
      </c>
      <c r="E5" s="108"/>
      <c r="F5" s="108"/>
      <c r="G5" s="108"/>
      <c r="H5" s="108"/>
      <c r="I5" s="108"/>
      <c r="J5" s="108"/>
      <c r="K5" s="108"/>
      <c r="L5" s="108"/>
      <c r="M5" s="108"/>
      <c r="N5" s="109" t="s">
        <v>40</v>
      </c>
      <c r="O5" s="109"/>
      <c r="P5" s="109"/>
      <c r="Q5" s="109"/>
      <c r="R5" s="109"/>
      <c r="S5" s="109"/>
    </row>
    <row r="6" spans="1:19" s="57" customFormat="1" ht="56.25" customHeight="1">
      <c r="A6" s="109"/>
      <c r="B6" s="109"/>
      <c r="C6" s="113"/>
      <c r="D6" s="69" t="s">
        <v>50</v>
      </c>
      <c r="E6" s="71" t="s">
        <v>51</v>
      </c>
      <c r="F6" s="71" t="s">
        <v>52</v>
      </c>
      <c r="G6" s="71" t="s">
        <v>224</v>
      </c>
      <c r="H6" s="71" t="s">
        <v>53</v>
      </c>
      <c r="I6" s="71" t="s">
        <v>54</v>
      </c>
      <c r="J6" s="71" t="s">
        <v>55</v>
      </c>
      <c r="K6" s="71" t="s">
        <v>56</v>
      </c>
      <c r="L6" s="71" t="s">
        <v>57</v>
      </c>
      <c r="M6" s="71" t="s">
        <v>58</v>
      </c>
      <c r="N6" s="70" t="s">
        <v>50</v>
      </c>
      <c r="O6" s="69" t="s">
        <v>51</v>
      </c>
      <c r="P6" s="69" t="s">
        <v>52</v>
      </c>
      <c r="Q6" s="69" t="s">
        <v>59</v>
      </c>
      <c r="R6" s="72" t="s">
        <v>53</v>
      </c>
      <c r="S6" s="73" t="s">
        <v>60</v>
      </c>
    </row>
    <row r="7" spans="1:251" s="45" customFormat="1" ht="33.75" customHeight="1">
      <c r="A7" s="68" t="s">
        <v>141</v>
      </c>
      <c r="B7" s="68" t="s">
        <v>142</v>
      </c>
      <c r="C7" s="98">
        <v>397403.88</v>
      </c>
      <c r="D7" s="98">
        <v>279762.54</v>
      </c>
      <c r="E7" s="98">
        <v>8676.84</v>
      </c>
      <c r="F7" s="98">
        <v>303</v>
      </c>
      <c r="G7" s="98">
        <v>0</v>
      </c>
      <c r="H7" s="98">
        <v>0</v>
      </c>
      <c r="I7" s="98">
        <v>263700</v>
      </c>
      <c r="J7" s="98">
        <v>0</v>
      </c>
      <c r="K7" s="98">
        <v>0</v>
      </c>
      <c r="L7" s="98">
        <v>0</v>
      </c>
      <c r="M7" s="98">
        <v>7082.7</v>
      </c>
      <c r="N7" s="98">
        <v>117641.34</v>
      </c>
      <c r="O7" s="98">
        <v>0</v>
      </c>
      <c r="P7" s="98">
        <v>0</v>
      </c>
      <c r="Q7" s="98">
        <v>0</v>
      </c>
      <c r="R7" s="98">
        <v>0</v>
      </c>
      <c r="S7" s="98">
        <v>117641.34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19" ht="33.75" customHeight="1">
      <c r="A8" s="110" t="s">
        <v>48</v>
      </c>
      <c r="B8" s="111"/>
      <c r="C8" s="98">
        <v>397403.88</v>
      </c>
      <c r="D8" s="98">
        <v>279762.54</v>
      </c>
      <c r="E8" s="98">
        <v>8676.84</v>
      </c>
      <c r="F8" s="98">
        <v>303</v>
      </c>
      <c r="G8" s="98">
        <v>0</v>
      </c>
      <c r="H8" s="98">
        <v>0</v>
      </c>
      <c r="I8" s="98">
        <v>263700</v>
      </c>
      <c r="J8" s="98">
        <v>0</v>
      </c>
      <c r="K8" s="98">
        <v>0</v>
      </c>
      <c r="L8" s="98">
        <v>0</v>
      </c>
      <c r="M8" s="98">
        <v>7082.7</v>
      </c>
      <c r="N8" s="98">
        <v>117641.34</v>
      </c>
      <c r="O8" s="98">
        <v>0</v>
      </c>
      <c r="P8" s="98">
        <v>0</v>
      </c>
      <c r="Q8" s="98">
        <v>0</v>
      </c>
      <c r="R8" s="98">
        <v>0</v>
      </c>
      <c r="S8" s="98">
        <v>117641.34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2362204724409449" right="0.2362204724409449" top="0.9448818897637796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6"/>
  <sheetViews>
    <sheetView showGridLines="0" showZeros="0" view="pageBreakPreview" zoomScale="85" zoomScaleNormal="115" zoomScaleSheetLayoutView="85" zoomScalePageLayoutView="0" workbookViewId="0" topLeftCell="A3">
      <selection activeCell="C7" sqref="C7:H25"/>
    </sheetView>
  </sheetViews>
  <sheetFormatPr defaultColWidth="9.16015625" defaultRowHeight="27.75" customHeight="1"/>
  <cols>
    <col min="1" max="1" width="12.33203125" style="48" customWidth="1"/>
    <col min="2" max="2" width="64" style="48" customWidth="1"/>
    <col min="3" max="5" width="17.33203125" style="49" customWidth="1"/>
    <col min="6" max="6" width="12.83203125" style="49" customWidth="1"/>
    <col min="7" max="7" width="10.83203125" style="49" customWidth="1"/>
    <col min="8" max="8" width="17.33203125" style="49" customWidth="1"/>
    <col min="9" max="248" width="10.66015625" style="9" customWidth="1"/>
    <col min="249" max="250" width="9.16015625" style="25" customWidth="1"/>
    <col min="251" max="16384" width="9.16015625" style="25" customWidth="1"/>
  </cols>
  <sheetData>
    <row r="1" spans="1:7" s="47" customFormat="1" ht="27" customHeight="1">
      <c r="A1" s="10" t="s">
        <v>61</v>
      </c>
      <c r="B1" s="10"/>
      <c r="C1" s="50"/>
      <c r="D1" s="50"/>
      <c r="E1" s="50"/>
      <c r="F1" s="50"/>
      <c r="G1" s="50"/>
    </row>
    <row r="2" spans="1:12" s="6" customFormat="1" ht="48.75" customHeight="1">
      <c r="A2" s="11" t="s">
        <v>140</v>
      </c>
      <c r="B2" s="11"/>
      <c r="C2" s="11"/>
      <c r="D2" s="11"/>
      <c r="E2" s="11"/>
      <c r="F2" s="11"/>
      <c r="G2" s="11"/>
      <c r="H2" s="55"/>
      <c r="I2" s="56"/>
      <c r="J2" s="11"/>
      <c r="K2" s="56"/>
      <c r="L2" s="56"/>
    </row>
    <row r="3" spans="1:8" s="7" customFormat="1" ht="21.75" customHeight="1">
      <c r="A3" s="51"/>
      <c r="B3" s="51"/>
      <c r="C3" s="51"/>
      <c r="D3" s="51"/>
      <c r="E3" s="51"/>
      <c r="F3" s="51"/>
      <c r="G3" s="51"/>
      <c r="H3" s="51" t="s">
        <v>1</v>
      </c>
    </row>
    <row r="4" spans="1:8" s="42" customFormat="1" ht="14.25">
      <c r="A4" s="115" t="s">
        <v>62</v>
      </c>
      <c r="B4" s="115" t="s">
        <v>63</v>
      </c>
      <c r="C4" s="116" t="s">
        <v>64</v>
      </c>
      <c r="D4" s="114" t="s">
        <v>65</v>
      </c>
      <c r="E4" s="114" t="s">
        <v>66</v>
      </c>
      <c r="F4" s="114" t="s">
        <v>67</v>
      </c>
      <c r="G4" s="114" t="s">
        <v>68</v>
      </c>
      <c r="H4" s="114" t="s">
        <v>69</v>
      </c>
    </row>
    <row r="5" spans="1:8" s="42" customFormat="1" ht="14.25">
      <c r="A5" s="115"/>
      <c r="B5" s="115"/>
      <c r="C5" s="116"/>
      <c r="D5" s="114"/>
      <c r="E5" s="114"/>
      <c r="F5" s="114"/>
      <c r="G5" s="114"/>
      <c r="H5" s="114"/>
    </row>
    <row r="6" spans="1:8" s="42" customFormat="1" ht="14.25">
      <c r="A6" s="115"/>
      <c r="B6" s="115"/>
      <c r="C6" s="116"/>
      <c r="D6" s="114"/>
      <c r="E6" s="114"/>
      <c r="F6" s="114"/>
      <c r="G6" s="114"/>
      <c r="H6" s="114"/>
    </row>
    <row r="7" spans="1:8" s="42" customFormat="1" ht="30" customHeight="1">
      <c r="A7" s="75" t="s">
        <v>143</v>
      </c>
      <c r="B7" s="75" t="s">
        <v>144</v>
      </c>
      <c r="C7" s="96">
        <v>4717.8</v>
      </c>
      <c r="D7" s="96">
        <v>4717.8</v>
      </c>
      <c r="E7" s="96">
        <v>0</v>
      </c>
      <c r="F7" s="96">
        <v>0</v>
      </c>
      <c r="G7" s="96">
        <v>0</v>
      </c>
      <c r="H7" s="96">
        <v>0</v>
      </c>
    </row>
    <row r="8" spans="1:8" s="42" customFormat="1" ht="30" customHeight="1">
      <c r="A8" s="75" t="s">
        <v>145</v>
      </c>
      <c r="B8" s="75" t="s">
        <v>225</v>
      </c>
      <c r="C8" s="96">
        <v>4717.8</v>
      </c>
      <c r="D8" s="96">
        <v>4717.8</v>
      </c>
      <c r="E8" s="96">
        <v>0</v>
      </c>
      <c r="F8" s="96">
        <v>0</v>
      </c>
      <c r="G8" s="96">
        <v>0</v>
      </c>
      <c r="H8" s="96">
        <v>0</v>
      </c>
    </row>
    <row r="9" spans="1:8" s="42" customFormat="1" ht="30" customHeight="1">
      <c r="A9" s="75" t="s">
        <v>146</v>
      </c>
      <c r="B9" s="75" t="s">
        <v>165</v>
      </c>
      <c r="C9" s="96">
        <v>3145.2</v>
      </c>
      <c r="D9" s="96">
        <v>3145.2</v>
      </c>
      <c r="E9" s="96">
        <v>0</v>
      </c>
      <c r="F9" s="96">
        <v>0</v>
      </c>
      <c r="G9" s="96">
        <v>0</v>
      </c>
      <c r="H9" s="96">
        <v>0</v>
      </c>
    </row>
    <row r="10" spans="1:8" s="42" customFormat="1" ht="30" customHeight="1">
      <c r="A10" s="75" t="s">
        <v>147</v>
      </c>
      <c r="B10" s="75" t="s">
        <v>226</v>
      </c>
      <c r="C10" s="96">
        <v>1572.6</v>
      </c>
      <c r="D10" s="96">
        <v>1572.6</v>
      </c>
      <c r="E10" s="96">
        <v>0</v>
      </c>
      <c r="F10" s="96">
        <v>0</v>
      </c>
      <c r="G10" s="96">
        <v>0</v>
      </c>
      <c r="H10" s="96">
        <v>0</v>
      </c>
    </row>
    <row r="11" spans="1:8" s="42" customFormat="1" ht="30" customHeight="1">
      <c r="A11" s="75" t="s">
        <v>148</v>
      </c>
      <c r="B11" s="75" t="s">
        <v>149</v>
      </c>
      <c r="C11" s="96">
        <v>276727.86</v>
      </c>
      <c r="D11" s="96">
        <v>265994.94</v>
      </c>
      <c r="E11" s="96">
        <v>10732.92</v>
      </c>
      <c r="F11" s="96">
        <v>0</v>
      </c>
      <c r="G11" s="96">
        <v>0</v>
      </c>
      <c r="H11" s="96">
        <v>0</v>
      </c>
    </row>
    <row r="12" spans="1:8" s="42" customFormat="1" ht="30" customHeight="1">
      <c r="A12" s="75" t="s">
        <v>150</v>
      </c>
      <c r="B12" s="75" t="s">
        <v>167</v>
      </c>
      <c r="C12" s="96">
        <v>274439.96</v>
      </c>
      <c r="D12" s="96">
        <v>265092.54</v>
      </c>
      <c r="E12" s="96">
        <v>9347.42</v>
      </c>
      <c r="F12" s="96">
        <v>0</v>
      </c>
      <c r="G12" s="96">
        <v>0</v>
      </c>
      <c r="H12" s="96">
        <v>0</v>
      </c>
    </row>
    <row r="13" spans="1:8" s="42" customFormat="1" ht="30" customHeight="1">
      <c r="A13" s="75" t="s">
        <v>151</v>
      </c>
      <c r="B13" s="75" t="s">
        <v>168</v>
      </c>
      <c r="C13" s="96">
        <v>274439.96</v>
      </c>
      <c r="D13" s="96">
        <v>265092.54</v>
      </c>
      <c r="E13" s="96">
        <v>9347.42</v>
      </c>
      <c r="F13" s="96">
        <v>0</v>
      </c>
      <c r="G13" s="96">
        <v>0</v>
      </c>
      <c r="H13" s="96">
        <v>0</v>
      </c>
    </row>
    <row r="14" spans="1:8" s="42" customFormat="1" ht="30" customHeight="1">
      <c r="A14" s="75" t="s">
        <v>152</v>
      </c>
      <c r="B14" s="75" t="s">
        <v>169</v>
      </c>
      <c r="C14" s="96">
        <v>4.5</v>
      </c>
      <c r="D14" s="96">
        <v>0</v>
      </c>
      <c r="E14" s="96">
        <v>4.5</v>
      </c>
      <c r="F14" s="96">
        <v>0</v>
      </c>
      <c r="G14" s="96">
        <v>0</v>
      </c>
      <c r="H14" s="96">
        <v>0</v>
      </c>
    </row>
    <row r="15" spans="1:8" s="42" customFormat="1" ht="30" customHeight="1">
      <c r="A15" s="75" t="s">
        <v>153</v>
      </c>
      <c r="B15" s="75" t="s">
        <v>170</v>
      </c>
      <c r="C15" s="96">
        <v>3</v>
      </c>
      <c r="D15" s="96">
        <v>0</v>
      </c>
      <c r="E15" s="96">
        <v>3</v>
      </c>
      <c r="F15" s="96">
        <v>0</v>
      </c>
      <c r="G15" s="96">
        <v>0</v>
      </c>
      <c r="H15" s="96">
        <v>0</v>
      </c>
    </row>
    <row r="16" spans="1:8" s="42" customFormat="1" ht="30" customHeight="1">
      <c r="A16" s="75" t="s">
        <v>154</v>
      </c>
      <c r="B16" s="75" t="s">
        <v>171</v>
      </c>
      <c r="C16" s="96">
        <v>1.5</v>
      </c>
      <c r="D16" s="96">
        <v>0</v>
      </c>
      <c r="E16" s="96">
        <v>1.5</v>
      </c>
      <c r="F16" s="96">
        <v>0</v>
      </c>
      <c r="G16" s="96">
        <v>0</v>
      </c>
      <c r="H16" s="96">
        <v>0</v>
      </c>
    </row>
    <row r="17" spans="1:8" s="42" customFormat="1" ht="30" customHeight="1">
      <c r="A17" s="75" t="s">
        <v>155</v>
      </c>
      <c r="B17" s="75" t="s">
        <v>172</v>
      </c>
      <c r="C17" s="96">
        <v>1381</v>
      </c>
      <c r="D17" s="96">
        <v>0</v>
      </c>
      <c r="E17" s="96">
        <v>1381</v>
      </c>
      <c r="F17" s="96">
        <v>0</v>
      </c>
      <c r="G17" s="96">
        <v>0</v>
      </c>
      <c r="H17" s="96">
        <v>0</v>
      </c>
    </row>
    <row r="18" spans="1:8" s="42" customFormat="1" ht="30" customHeight="1">
      <c r="A18" s="75" t="s">
        <v>156</v>
      </c>
      <c r="B18" s="75" t="s">
        <v>173</v>
      </c>
      <c r="C18" s="96">
        <v>1381</v>
      </c>
      <c r="D18" s="96">
        <v>0</v>
      </c>
      <c r="E18" s="96">
        <v>1381</v>
      </c>
      <c r="F18" s="96">
        <v>0</v>
      </c>
      <c r="G18" s="96">
        <v>0</v>
      </c>
      <c r="H18" s="96">
        <v>0</v>
      </c>
    </row>
    <row r="19" spans="1:8" s="42" customFormat="1" ht="30" customHeight="1">
      <c r="A19" s="75" t="s">
        <v>157</v>
      </c>
      <c r="B19" s="75" t="s">
        <v>174</v>
      </c>
      <c r="C19" s="96">
        <v>902.4</v>
      </c>
      <c r="D19" s="96">
        <v>902.4</v>
      </c>
      <c r="E19" s="96">
        <v>0</v>
      </c>
      <c r="F19" s="96">
        <v>0</v>
      </c>
      <c r="G19" s="96">
        <v>0</v>
      </c>
      <c r="H19" s="96">
        <v>0</v>
      </c>
    </row>
    <row r="20" spans="1:8" s="42" customFormat="1" ht="30" customHeight="1">
      <c r="A20" s="75" t="s">
        <v>158</v>
      </c>
      <c r="B20" s="75" t="s">
        <v>175</v>
      </c>
      <c r="C20" s="96">
        <v>660.2</v>
      </c>
      <c r="D20" s="96">
        <v>660.2</v>
      </c>
      <c r="E20" s="96">
        <v>0</v>
      </c>
      <c r="F20" s="96">
        <v>0</v>
      </c>
      <c r="G20" s="96">
        <v>0</v>
      </c>
      <c r="H20" s="96">
        <v>0</v>
      </c>
    </row>
    <row r="21" spans="1:8" s="42" customFormat="1" ht="30" customHeight="1">
      <c r="A21" s="75" t="s">
        <v>159</v>
      </c>
      <c r="B21" s="75" t="s">
        <v>176</v>
      </c>
      <c r="C21" s="96">
        <v>242.2</v>
      </c>
      <c r="D21" s="96">
        <v>242.2</v>
      </c>
      <c r="E21" s="96">
        <v>0</v>
      </c>
      <c r="F21" s="96">
        <v>0</v>
      </c>
      <c r="G21" s="96">
        <v>0</v>
      </c>
      <c r="H21" s="96">
        <v>0</v>
      </c>
    </row>
    <row r="22" spans="1:248" s="19" customFormat="1" ht="30" customHeight="1">
      <c r="A22" s="75" t="s">
        <v>160</v>
      </c>
      <c r="B22" s="75" t="s">
        <v>227</v>
      </c>
      <c r="C22" s="96">
        <v>303</v>
      </c>
      <c r="D22" s="96">
        <v>0</v>
      </c>
      <c r="E22" s="96">
        <v>303</v>
      </c>
      <c r="F22" s="96">
        <v>0</v>
      </c>
      <c r="G22" s="96">
        <v>0</v>
      </c>
      <c r="H22" s="96"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1:9" s="8" customFormat="1" ht="30" customHeight="1">
      <c r="A23" s="75" t="s">
        <v>162</v>
      </c>
      <c r="B23" s="75" t="s">
        <v>228</v>
      </c>
      <c r="C23" s="96">
        <v>303</v>
      </c>
      <c r="D23" s="96">
        <v>0</v>
      </c>
      <c r="E23" s="96">
        <v>303</v>
      </c>
      <c r="F23" s="96">
        <v>0</v>
      </c>
      <c r="G23" s="96">
        <v>0</v>
      </c>
      <c r="H23" s="96">
        <v>0</v>
      </c>
      <c r="I23" s="19"/>
    </row>
    <row r="24" spans="1:8" ht="30" customHeight="1">
      <c r="A24" s="75" t="s">
        <v>163</v>
      </c>
      <c r="B24" s="75" t="s">
        <v>229</v>
      </c>
      <c r="C24" s="96">
        <v>303</v>
      </c>
      <c r="D24" s="96">
        <v>0</v>
      </c>
      <c r="E24" s="96">
        <v>303</v>
      </c>
      <c r="F24" s="96">
        <v>0</v>
      </c>
      <c r="G24" s="96">
        <v>0</v>
      </c>
      <c r="H24" s="96">
        <v>0</v>
      </c>
    </row>
    <row r="25" spans="1:8" ht="30" customHeight="1">
      <c r="A25" s="75"/>
      <c r="B25" s="74" t="s">
        <v>48</v>
      </c>
      <c r="C25" s="96">
        <v>281748.66</v>
      </c>
      <c r="D25" s="96">
        <v>270712.74</v>
      </c>
      <c r="E25" s="96">
        <v>11035.92</v>
      </c>
      <c r="F25" s="96">
        <v>0</v>
      </c>
      <c r="G25" s="96">
        <v>0</v>
      </c>
      <c r="H25" s="96">
        <v>0</v>
      </c>
    </row>
    <row r="26" spans="1:8" ht="27.75" customHeight="1">
      <c r="A26" s="26" t="s">
        <v>70</v>
      </c>
      <c r="B26" s="52"/>
      <c r="C26" s="53"/>
      <c r="D26" s="54"/>
      <c r="E26" s="54"/>
      <c r="F26" s="54"/>
      <c r="G26" s="54"/>
      <c r="H26" s="5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2362204724409449" right="0.2362204724409449" top="0.9055118110236221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6">
      <selection activeCell="D6" sqref="D6:D32"/>
    </sheetView>
  </sheetViews>
  <sheetFormatPr defaultColWidth="6.66015625" defaultRowHeight="18" customHeight="1"/>
  <cols>
    <col min="1" max="1" width="50.66015625" style="25" customWidth="1"/>
    <col min="2" max="2" width="17.66015625" style="25" customWidth="1"/>
    <col min="3" max="3" width="50.66015625" style="25" customWidth="1"/>
    <col min="4" max="4" width="17.66015625" style="25" customWidth="1"/>
    <col min="5" max="157" width="9" style="25" customWidth="1"/>
    <col min="158" max="250" width="9.16015625" style="25" customWidth="1"/>
    <col min="251" max="16384" width="6.66015625" style="25" customWidth="1"/>
  </cols>
  <sheetData>
    <row r="1" spans="1:4" ht="24" customHeight="1">
      <c r="A1" s="77" t="s">
        <v>71</v>
      </c>
      <c r="B1" s="78"/>
      <c r="C1" s="78"/>
      <c r="D1" s="78"/>
    </row>
    <row r="2" spans="1:250" ht="42" customHeight="1">
      <c r="A2" s="117" t="s">
        <v>72</v>
      </c>
      <c r="B2" s="117"/>
      <c r="C2" s="117"/>
      <c r="D2" s="117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24" customHeight="1">
      <c r="A3" s="76"/>
      <c r="B3" s="76"/>
      <c r="C3" s="76"/>
      <c r="D3" s="7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06" t="s">
        <v>2</v>
      </c>
      <c r="B4" s="106"/>
      <c r="C4" s="106" t="s">
        <v>3</v>
      </c>
      <c r="D4" s="106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50" ht="36.75" customHeight="1">
      <c r="A5" s="12" t="s">
        <v>4</v>
      </c>
      <c r="B5" s="30" t="s">
        <v>5</v>
      </c>
      <c r="C5" s="12" t="s">
        <v>4</v>
      </c>
      <c r="D5" s="30" t="s">
        <v>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</row>
    <row r="6" spans="1:250" ht="30" customHeight="1">
      <c r="A6" s="17" t="s">
        <v>73</v>
      </c>
      <c r="B6" s="94">
        <v>8979.84</v>
      </c>
      <c r="C6" s="31" t="s">
        <v>74</v>
      </c>
      <c r="D6" s="94">
        <v>8979.84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</row>
    <row r="7" spans="1:250" ht="30" customHeight="1">
      <c r="A7" s="17" t="s">
        <v>75</v>
      </c>
      <c r="B7" s="94">
        <v>8676.84</v>
      </c>
      <c r="C7" s="31" t="s">
        <v>76</v>
      </c>
      <c r="D7" s="94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</row>
    <row r="8" spans="1:250" ht="30" customHeight="1">
      <c r="A8" s="17" t="s">
        <v>77</v>
      </c>
      <c r="B8" s="94">
        <v>303</v>
      </c>
      <c r="C8" s="31" t="s">
        <v>78</v>
      </c>
      <c r="D8" s="9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30" customHeight="1">
      <c r="A9" s="17" t="s">
        <v>79</v>
      </c>
      <c r="B9" s="94">
        <v>0</v>
      </c>
      <c r="C9" s="31" t="s">
        <v>80</v>
      </c>
      <c r="D9" s="94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</row>
    <row r="10" spans="1:250" ht="30" customHeight="1">
      <c r="A10" s="17" t="s">
        <v>81</v>
      </c>
      <c r="B10" s="94"/>
      <c r="C10" s="31" t="s">
        <v>82</v>
      </c>
      <c r="D10" s="9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</row>
    <row r="11" spans="1:250" ht="30" customHeight="1">
      <c r="A11" s="17" t="s">
        <v>75</v>
      </c>
      <c r="B11" s="94"/>
      <c r="C11" s="32" t="s">
        <v>83</v>
      </c>
      <c r="D11" s="9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</row>
    <row r="12" spans="1:250" ht="30" customHeight="1">
      <c r="A12" s="17" t="s">
        <v>77</v>
      </c>
      <c r="B12" s="94"/>
      <c r="C12" s="32" t="s">
        <v>84</v>
      </c>
      <c r="D12" s="94">
        <v>4717.8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</row>
    <row r="13" spans="1:250" ht="30" customHeight="1">
      <c r="A13" s="17" t="s">
        <v>79</v>
      </c>
      <c r="B13" s="99"/>
      <c r="C13" s="32" t="s">
        <v>85</v>
      </c>
      <c r="D13" s="94">
        <v>3959.04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</row>
    <row r="14" spans="1:250" ht="30" customHeight="1">
      <c r="A14" s="28"/>
      <c r="B14" s="99"/>
      <c r="C14" s="32" t="s">
        <v>86</v>
      </c>
      <c r="D14" s="9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</row>
    <row r="15" spans="1:250" ht="30" customHeight="1">
      <c r="A15" s="33"/>
      <c r="B15" s="99"/>
      <c r="C15" s="32" t="s">
        <v>87</v>
      </c>
      <c r="D15" s="9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</row>
    <row r="16" spans="1:250" ht="30" customHeight="1">
      <c r="A16" s="17"/>
      <c r="B16" s="99"/>
      <c r="C16" s="32" t="s">
        <v>88</v>
      </c>
      <c r="D16" s="9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</row>
    <row r="17" spans="1:250" ht="30" customHeight="1">
      <c r="A17" s="17"/>
      <c r="B17" s="99"/>
      <c r="C17" s="32" t="s">
        <v>89</v>
      </c>
      <c r="D17" s="9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</row>
    <row r="18" spans="1:250" ht="30" customHeight="1">
      <c r="A18" s="17"/>
      <c r="B18" s="94"/>
      <c r="C18" s="32" t="s">
        <v>90</v>
      </c>
      <c r="D18" s="9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</row>
    <row r="19" spans="1:250" ht="30" customHeight="1">
      <c r="A19" s="17"/>
      <c r="B19" s="94"/>
      <c r="C19" s="32" t="s">
        <v>91</v>
      </c>
      <c r="D19" s="9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</row>
    <row r="20" spans="1:250" ht="30" customHeight="1">
      <c r="A20" s="17"/>
      <c r="B20" s="94"/>
      <c r="C20" s="32" t="s">
        <v>92</v>
      </c>
      <c r="D20" s="100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</row>
    <row r="21" spans="1:250" ht="30" customHeight="1">
      <c r="A21" s="17"/>
      <c r="B21" s="94"/>
      <c r="C21" s="32" t="s">
        <v>93</v>
      </c>
      <c r="D21" s="100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</row>
    <row r="22" spans="1:250" ht="30" customHeight="1">
      <c r="A22" s="17"/>
      <c r="B22" s="94"/>
      <c r="C22" s="32" t="s">
        <v>94</v>
      </c>
      <c r="D22" s="94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</row>
    <row r="23" spans="1:250" ht="30" customHeight="1">
      <c r="A23" s="17"/>
      <c r="B23" s="94"/>
      <c r="C23" s="32" t="s">
        <v>95</v>
      </c>
      <c r="D23" s="10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</row>
    <row r="24" spans="1:250" ht="30.75" customHeight="1">
      <c r="A24" s="17"/>
      <c r="B24" s="94"/>
      <c r="C24" s="32" t="s">
        <v>96</v>
      </c>
      <c r="D24" s="10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</row>
    <row r="25" spans="1:250" ht="30.75" customHeight="1">
      <c r="A25" s="17"/>
      <c r="B25" s="94"/>
      <c r="C25" s="32" t="s">
        <v>97</v>
      </c>
      <c r="D25" s="10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</row>
    <row r="26" spans="1:250" ht="30.75" customHeight="1">
      <c r="A26" s="17"/>
      <c r="B26" s="94"/>
      <c r="C26" s="32" t="s">
        <v>98</v>
      </c>
      <c r="D26" s="10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</row>
    <row r="27" spans="1:250" ht="30.75" customHeight="1">
      <c r="A27" s="17"/>
      <c r="B27" s="94"/>
      <c r="C27" s="32" t="s">
        <v>99</v>
      </c>
      <c r="D27" s="10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</row>
    <row r="28" spans="1:250" ht="30" customHeight="1">
      <c r="A28" s="17"/>
      <c r="B28" s="94"/>
      <c r="C28" s="32" t="s">
        <v>100</v>
      </c>
      <c r="D28" s="94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</row>
    <row r="29" spans="1:250" ht="30" customHeight="1">
      <c r="A29" s="17"/>
      <c r="B29" s="94"/>
      <c r="C29" s="32" t="s">
        <v>101</v>
      </c>
      <c r="D29" s="94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</row>
    <row r="30" spans="1:250" ht="30" customHeight="1">
      <c r="A30" s="17"/>
      <c r="B30" s="94"/>
      <c r="C30" s="17" t="s">
        <v>102</v>
      </c>
      <c r="D30" s="94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</row>
    <row r="31" spans="1:250" ht="30" customHeight="1">
      <c r="A31" s="17"/>
      <c r="B31" s="94"/>
      <c r="C31" s="15"/>
      <c r="D31" s="9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ht="30" customHeight="1">
      <c r="A32" s="28" t="s">
        <v>42</v>
      </c>
      <c r="B32" s="94">
        <v>8979.84</v>
      </c>
      <c r="C32" s="28" t="s">
        <v>43</v>
      </c>
      <c r="D32" s="94">
        <v>8979.84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</row>
    <row r="33" spans="1:250" ht="27" customHeight="1">
      <c r="A33" s="18"/>
      <c r="B33" s="34"/>
      <c r="C33" s="35"/>
      <c r="D33" s="36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</row>
    <row r="34" spans="1:250" ht="27.75" customHeight="1">
      <c r="A34" s="37"/>
      <c r="B34" s="38"/>
      <c r="C34" s="37"/>
      <c r="D34" s="38"/>
      <c r="E34" s="37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</row>
    <row r="35" spans="1:250" ht="27.75" customHeight="1">
      <c r="A35" s="39"/>
      <c r="B35" s="40"/>
      <c r="C35" s="40"/>
      <c r="D35" s="40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</row>
    <row r="36" spans="1:250" ht="27.75" customHeight="1">
      <c r="A36" s="40"/>
      <c r="B36" s="40"/>
      <c r="C36" s="40"/>
      <c r="D36" s="40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</row>
    <row r="37" spans="1:250" ht="27.75" customHeight="1">
      <c r="A37" s="40"/>
      <c r="B37" s="40"/>
      <c r="C37" s="40"/>
      <c r="D37" s="40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</row>
    <row r="38" spans="1:250" ht="27.75" customHeight="1">
      <c r="A38" s="40"/>
      <c r="B38" s="40"/>
      <c r="C38" s="40"/>
      <c r="D38" s="4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</row>
  </sheetData>
  <sheetProtection/>
  <mergeCells count="3">
    <mergeCell ref="A4:B4"/>
    <mergeCell ref="C4:D4"/>
    <mergeCell ref="A2:D2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zoomScalePageLayoutView="0" workbookViewId="0" topLeftCell="A5">
      <selection activeCell="C6" sqref="C6:G21"/>
    </sheetView>
  </sheetViews>
  <sheetFormatPr defaultColWidth="9.16015625" defaultRowHeight="27.75" customHeight="1"/>
  <cols>
    <col min="1" max="1" width="11.5" style="9" customWidth="1"/>
    <col min="2" max="2" width="53.33203125" style="9" customWidth="1"/>
    <col min="3" max="6" width="15.5" style="9" customWidth="1"/>
    <col min="7" max="7" width="17" style="9" bestFit="1" customWidth="1"/>
    <col min="8" max="245" width="7.66015625" style="9" customWidth="1"/>
    <col min="246" max="16384" width="9.16015625" style="25" customWidth="1"/>
  </cols>
  <sheetData>
    <row r="1" spans="1:3" ht="27.75" customHeight="1">
      <c r="A1" s="77" t="s">
        <v>103</v>
      </c>
      <c r="B1" s="77"/>
      <c r="C1" s="77"/>
    </row>
    <row r="2" spans="1:7" s="6" customFormat="1" ht="34.5" customHeight="1">
      <c r="A2" s="117" t="s">
        <v>104</v>
      </c>
      <c r="B2" s="117"/>
      <c r="C2" s="117"/>
      <c r="D2" s="117"/>
      <c r="E2" s="117"/>
      <c r="F2" s="117"/>
      <c r="G2" s="117"/>
    </row>
    <row r="3" spans="1:7" s="7" customFormat="1" ht="30.75" customHeight="1">
      <c r="A3" s="76"/>
      <c r="B3" s="76"/>
      <c r="C3" s="76"/>
      <c r="D3" s="76"/>
      <c r="E3" s="76"/>
      <c r="F3" s="76"/>
      <c r="G3" s="76" t="s">
        <v>1</v>
      </c>
    </row>
    <row r="4" spans="1:245" s="8" customFormat="1" ht="39.75" customHeight="1">
      <c r="A4" s="106" t="s">
        <v>62</v>
      </c>
      <c r="B4" s="106" t="s">
        <v>63</v>
      </c>
      <c r="C4" s="106" t="s">
        <v>48</v>
      </c>
      <c r="D4" s="13" t="s">
        <v>65</v>
      </c>
      <c r="E4" s="13"/>
      <c r="F4" s="13"/>
      <c r="G4" s="118" t="s">
        <v>66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8" customFormat="1" ht="39.75" customHeight="1">
      <c r="A5" s="106"/>
      <c r="B5" s="106"/>
      <c r="C5" s="106"/>
      <c r="D5" s="12" t="s">
        <v>105</v>
      </c>
      <c r="E5" s="12" t="s">
        <v>106</v>
      </c>
      <c r="F5" s="12" t="s">
        <v>107</v>
      </c>
      <c r="G5" s="1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8" customFormat="1" ht="39.75" customHeight="1">
      <c r="A6" s="80" t="s">
        <v>143</v>
      </c>
      <c r="B6" s="80" t="s">
        <v>144</v>
      </c>
      <c r="C6" s="102">
        <v>4717.8</v>
      </c>
      <c r="D6" s="102">
        <v>4717.8</v>
      </c>
      <c r="E6" s="102">
        <v>4717.8</v>
      </c>
      <c r="F6" s="102">
        <v>0</v>
      </c>
      <c r="G6" s="102">
        <v>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s="8" customFormat="1" ht="39.75" customHeight="1">
      <c r="A7" s="80" t="s">
        <v>145</v>
      </c>
      <c r="B7" s="80" t="s">
        <v>164</v>
      </c>
      <c r="C7" s="102">
        <v>4717.8</v>
      </c>
      <c r="D7" s="102">
        <v>4717.8</v>
      </c>
      <c r="E7" s="102">
        <v>4717.8</v>
      </c>
      <c r="F7" s="102">
        <v>0</v>
      </c>
      <c r="G7" s="102">
        <v>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8" customFormat="1" ht="39.75" customHeight="1">
      <c r="A8" s="80" t="s">
        <v>146</v>
      </c>
      <c r="B8" s="80" t="s">
        <v>165</v>
      </c>
      <c r="C8" s="102">
        <v>3145.2</v>
      </c>
      <c r="D8" s="102">
        <v>3145.2</v>
      </c>
      <c r="E8" s="102">
        <v>3145.2</v>
      </c>
      <c r="F8" s="102">
        <v>0</v>
      </c>
      <c r="G8" s="102">
        <v>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8" customFormat="1" ht="39.75" customHeight="1">
      <c r="A9" s="80" t="s">
        <v>147</v>
      </c>
      <c r="B9" s="80" t="s">
        <v>166</v>
      </c>
      <c r="C9" s="102">
        <v>1572.6</v>
      </c>
      <c r="D9" s="102">
        <v>1572.6</v>
      </c>
      <c r="E9" s="102">
        <v>1572.6</v>
      </c>
      <c r="F9" s="102">
        <v>0</v>
      </c>
      <c r="G9" s="102">
        <v>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8" customFormat="1" ht="39.75" customHeight="1">
      <c r="A10" s="80" t="s">
        <v>148</v>
      </c>
      <c r="B10" s="80" t="s">
        <v>149</v>
      </c>
      <c r="C10" s="102">
        <v>3959.04</v>
      </c>
      <c r="D10" s="102">
        <v>1506.5</v>
      </c>
      <c r="E10" s="102">
        <v>1431.3</v>
      </c>
      <c r="F10" s="102">
        <v>75.2</v>
      </c>
      <c r="G10" s="102">
        <v>2452.54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8" customFormat="1" ht="39.75" customHeight="1">
      <c r="A11" s="80" t="s">
        <v>150</v>
      </c>
      <c r="B11" s="80" t="s">
        <v>167</v>
      </c>
      <c r="C11" s="102">
        <v>1671.14</v>
      </c>
      <c r="D11" s="102">
        <v>604.1</v>
      </c>
      <c r="E11" s="102">
        <v>528.9</v>
      </c>
      <c r="F11" s="102">
        <v>75.2</v>
      </c>
      <c r="G11" s="102">
        <v>1067.04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8" customFormat="1" ht="39.75" customHeight="1">
      <c r="A12" s="80" t="s">
        <v>151</v>
      </c>
      <c r="B12" s="80" t="s">
        <v>168</v>
      </c>
      <c r="C12" s="102">
        <v>1671.14</v>
      </c>
      <c r="D12" s="102">
        <v>604.1</v>
      </c>
      <c r="E12" s="102">
        <v>528.9</v>
      </c>
      <c r="F12" s="102">
        <v>75.2</v>
      </c>
      <c r="G12" s="102">
        <v>1067.04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8" customFormat="1" ht="39.75" customHeight="1">
      <c r="A13" s="80" t="s">
        <v>152</v>
      </c>
      <c r="B13" s="80" t="s">
        <v>169</v>
      </c>
      <c r="C13" s="102">
        <v>4.5</v>
      </c>
      <c r="D13" s="102">
        <v>0</v>
      </c>
      <c r="E13" s="102">
        <v>0</v>
      </c>
      <c r="F13" s="102">
        <v>0</v>
      </c>
      <c r="G13" s="102">
        <v>4.5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8" customFormat="1" ht="39.75" customHeight="1">
      <c r="A14" s="80" t="s">
        <v>153</v>
      </c>
      <c r="B14" s="80" t="s">
        <v>170</v>
      </c>
      <c r="C14" s="102">
        <v>3</v>
      </c>
      <c r="D14" s="102">
        <v>0</v>
      </c>
      <c r="E14" s="102">
        <v>0</v>
      </c>
      <c r="F14" s="102">
        <v>0</v>
      </c>
      <c r="G14" s="102">
        <v>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8" customFormat="1" ht="39.75" customHeight="1">
      <c r="A15" s="80" t="s">
        <v>154</v>
      </c>
      <c r="B15" s="80" t="s">
        <v>171</v>
      </c>
      <c r="C15" s="102">
        <v>1.5</v>
      </c>
      <c r="D15" s="102">
        <v>0</v>
      </c>
      <c r="E15" s="102">
        <v>0</v>
      </c>
      <c r="F15" s="102">
        <v>0</v>
      </c>
      <c r="G15" s="102">
        <v>1.5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8" customFormat="1" ht="39.75" customHeight="1">
      <c r="A16" s="80" t="s">
        <v>155</v>
      </c>
      <c r="B16" s="80" t="s">
        <v>172</v>
      </c>
      <c r="C16" s="102">
        <v>1381</v>
      </c>
      <c r="D16" s="102">
        <v>0</v>
      </c>
      <c r="E16" s="102">
        <v>0</v>
      </c>
      <c r="F16" s="102">
        <v>0</v>
      </c>
      <c r="G16" s="102">
        <v>1381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8" customFormat="1" ht="39.75" customHeight="1">
      <c r="A17" s="80" t="s">
        <v>156</v>
      </c>
      <c r="B17" s="80" t="s">
        <v>173</v>
      </c>
      <c r="C17" s="102">
        <v>1381</v>
      </c>
      <c r="D17" s="102">
        <v>0</v>
      </c>
      <c r="E17" s="102">
        <v>0</v>
      </c>
      <c r="F17" s="102">
        <v>0</v>
      </c>
      <c r="G17" s="102">
        <v>1381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8" customFormat="1" ht="39.75" customHeight="1">
      <c r="A18" s="80" t="s">
        <v>157</v>
      </c>
      <c r="B18" s="80" t="s">
        <v>174</v>
      </c>
      <c r="C18" s="102">
        <v>902.4</v>
      </c>
      <c r="D18" s="102">
        <v>902.4</v>
      </c>
      <c r="E18" s="102">
        <v>902.4</v>
      </c>
      <c r="F18" s="102">
        <v>0</v>
      </c>
      <c r="G18" s="102"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8" customFormat="1" ht="39.75" customHeight="1">
      <c r="A19" s="80" t="s">
        <v>158</v>
      </c>
      <c r="B19" s="80" t="s">
        <v>175</v>
      </c>
      <c r="C19" s="102">
        <v>660.2</v>
      </c>
      <c r="D19" s="102">
        <v>660.2</v>
      </c>
      <c r="E19" s="102">
        <v>660.2</v>
      </c>
      <c r="F19" s="102">
        <v>0</v>
      </c>
      <c r="G19" s="102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8" customFormat="1" ht="39.75" customHeight="1">
      <c r="A20" s="80" t="s">
        <v>159</v>
      </c>
      <c r="B20" s="80" t="s">
        <v>176</v>
      </c>
      <c r="C20" s="102">
        <v>242.2</v>
      </c>
      <c r="D20" s="102">
        <v>242.2</v>
      </c>
      <c r="E20" s="102">
        <v>242.2</v>
      </c>
      <c r="F20" s="102">
        <v>0</v>
      </c>
      <c r="G20" s="102"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8" customFormat="1" ht="39.75" customHeight="1">
      <c r="A21" s="80"/>
      <c r="B21" s="81" t="s">
        <v>48</v>
      </c>
      <c r="C21" s="102">
        <v>8676.84</v>
      </c>
      <c r="D21" s="102">
        <v>6224.3</v>
      </c>
      <c r="E21" s="102">
        <v>6149.1</v>
      </c>
      <c r="F21" s="102">
        <v>75.2</v>
      </c>
      <c r="G21" s="102">
        <v>2452.54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7" ht="27.75" customHeight="1">
      <c r="A22" s="26" t="s">
        <v>70</v>
      </c>
      <c r="B22" s="26"/>
      <c r="C22" s="26"/>
      <c r="D22" s="27"/>
      <c r="E22" s="27"/>
      <c r="F22" s="27"/>
      <c r="G22" s="27"/>
    </row>
  </sheetData>
  <sheetProtection/>
  <mergeCells count="5">
    <mergeCell ref="A4:A5"/>
    <mergeCell ref="B4:B5"/>
    <mergeCell ref="C4:C5"/>
    <mergeCell ref="G4:G5"/>
    <mergeCell ref="A2:G2"/>
  </mergeCells>
  <printOptions horizontalCentered="1"/>
  <pageMargins left="0.4330708661417323" right="0.4330708661417323" top="1.1811023622047245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view="pageBreakPreview" zoomScale="85" zoomScaleNormal="115" zoomScaleSheetLayoutView="85" zoomScalePageLayoutView="0" workbookViewId="0" topLeftCell="A2">
      <selection activeCell="C6" sqref="C6:E18"/>
    </sheetView>
  </sheetViews>
  <sheetFormatPr defaultColWidth="9.16015625" defaultRowHeight="12.75" customHeight="1"/>
  <cols>
    <col min="1" max="1" width="12.33203125" style="25" customWidth="1"/>
    <col min="2" max="2" width="46" style="25" bestFit="1" customWidth="1"/>
    <col min="3" max="5" width="24.66015625" style="25" customWidth="1"/>
    <col min="6" max="243" width="7.66015625" style="25" customWidth="1"/>
    <col min="244" max="16384" width="9.16015625" style="25" customWidth="1"/>
  </cols>
  <sheetData>
    <row r="1" spans="1:2" ht="33.75" customHeight="1">
      <c r="A1" s="10" t="s">
        <v>108</v>
      </c>
      <c r="B1" s="10"/>
    </row>
    <row r="2" spans="1:243" ht="39.75" customHeight="1">
      <c r="A2" s="11" t="s">
        <v>109</v>
      </c>
      <c r="B2" s="11"/>
      <c r="C2" s="11"/>
      <c r="D2" s="11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24" customHeight="1">
      <c r="A3" s="7"/>
      <c r="B3" s="7"/>
      <c r="C3" s="7"/>
      <c r="D3" s="7"/>
      <c r="E3" s="76" t="s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06" t="s">
        <v>110</v>
      </c>
      <c r="B4" s="106"/>
      <c r="C4" s="13" t="s">
        <v>111</v>
      </c>
      <c r="D4" s="13"/>
      <c r="E4" s="1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2" t="s">
        <v>62</v>
      </c>
      <c r="B5" s="12" t="s">
        <v>63</v>
      </c>
      <c r="C5" s="12" t="s">
        <v>105</v>
      </c>
      <c r="D5" s="12" t="s">
        <v>106</v>
      </c>
      <c r="E5" s="12" t="s">
        <v>107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9.75" customHeight="1">
      <c r="A6" s="79" t="s">
        <v>177</v>
      </c>
      <c r="B6" s="79" t="s">
        <v>112</v>
      </c>
      <c r="C6" s="103">
        <v>5551</v>
      </c>
      <c r="D6" s="103">
        <v>5551</v>
      </c>
      <c r="E6" s="103"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9.75" customHeight="1">
      <c r="A7" s="79" t="s">
        <v>178</v>
      </c>
      <c r="B7" s="79" t="s">
        <v>191</v>
      </c>
      <c r="C7" s="103">
        <v>3145.2</v>
      </c>
      <c r="D7" s="103">
        <v>3145.2</v>
      </c>
      <c r="E7" s="103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9.75" customHeight="1">
      <c r="A8" s="79" t="s">
        <v>179</v>
      </c>
      <c r="B8" s="79" t="s">
        <v>192</v>
      </c>
      <c r="C8" s="103">
        <v>1572.6</v>
      </c>
      <c r="D8" s="103">
        <v>1572.6</v>
      </c>
      <c r="E8" s="103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9.75" customHeight="1">
      <c r="A9" s="79" t="s">
        <v>180</v>
      </c>
      <c r="B9" s="79" t="s">
        <v>193</v>
      </c>
      <c r="C9" s="103">
        <v>656.2</v>
      </c>
      <c r="D9" s="103">
        <v>656.2</v>
      </c>
      <c r="E9" s="103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9.75" customHeight="1">
      <c r="A10" s="79" t="s">
        <v>181</v>
      </c>
      <c r="B10" s="79" t="s">
        <v>194</v>
      </c>
      <c r="C10" s="103">
        <v>28.9</v>
      </c>
      <c r="D10" s="103">
        <v>28.9</v>
      </c>
      <c r="E10" s="103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9.75" customHeight="1">
      <c r="A11" s="79" t="s">
        <v>182</v>
      </c>
      <c r="B11" s="79" t="s">
        <v>195</v>
      </c>
      <c r="C11" s="103">
        <v>148.1</v>
      </c>
      <c r="D11" s="103">
        <v>148.1</v>
      </c>
      <c r="E11" s="103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9.75" customHeight="1">
      <c r="A12" s="79" t="s">
        <v>183</v>
      </c>
      <c r="B12" s="79" t="s">
        <v>184</v>
      </c>
      <c r="C12" s="103">
        <v>75.2</v>
      </c>
      <c r="D12" s="103">
        <v>0</v>
      </c>
      <c r="E12" s="103">
        <v>75.2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9.75" customHeight="1">
      <c r="A13" s="79" t="s">
        <v>185</v>
      </c>
      <c r="B13" s="79" t="s">
        <v>196</v>
      </c>
      <c r="C13" s="103">
        <v>70</v>
      </c>
      <c r="D13" s="103">
        <v>0</v>
      </c>
      <c r="E13" s="103">
        <v>70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9.75" customHeight="1">
      <c r="A14" s="79" t="s">
        <v>186</v>
      </c>
      <c r="B14" s="79" t="s">
        <v>197</v>
      </c>
      <c r="C14" s="103">
        <v>5.2</v>
      </c>
      <c r="D14" s="103">
        <v>0</v>
      </c>
      <c r="E14" s="103">
        <v>5.2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</row>
    <row r="15" spans="1:243" ht="39.75" customHeight="1">
      <c r="A15" s="79" t="s">
        <v>187</v>
      </c>
      <c r="B15" s="79" t="s">
        <v>188</v>
      </c>
      <c r="C15" s="103">
        <v>598.1</v>
      </c>
      <c r="D15" s="103">
        <v>598.1</v>
      </c>
      <c r="E15" s="103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1:243" ht="39.75" customHeight="1">
      <c r="A16" s="79" t="s">
        <v>189</v>
      </c>
      <c r="B16" s="79" t="s">
        <v>198</v>
      </c>
      <c r="C16" s="103">
        <v>500</v>
      </c>
      <c r="D16" s="103">
        <v>500</v>
      </c>
      <c r="E16" s="103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1:243" ht="39.75" customHeight="1">
      <c r="A17" s="79" t="s">
        <v>190</v>
      </c>
      <c r="B17" s="79" t="s">
        <v>199</v>
      </c>
      <c r="C17" s="103">
        <v>98.1</v>
      </c>
      <c r="D17" s="103">
        <v>98.1</v>
      </c>
      <c r="E17" s="103"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1:243" ht="34.5" customHeight="1">
      <c r="A18" s="79"/>
      <c r="B18" s="82" t="s">
        <v>48</v>
      </c>
      <c r="C18" s="103">
        <v>6224.3</v>
      </c>
      <c r="D18" s="103">
        <v>6149.1</v>
      </c>
      <c r="E18" s="103">
        <v>75.2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</row>
    <row r="19" spans="1:2" ht="29.25" customHeight="1">
      <c r="A19" s="18" t="s">
        <v>113</v>
      </c>
      <c r="B19" s="18"/>
    </row>
  </sheetData>
  <sheetProtection/>
  <mergeCells count="1">
    <mergeCell ref="A4:B4"/>
  </mergeCells>
  <printOptions horizontalCentered="1"/>
  <pageMargins left="0.4330708661417323" right="0.4330708661417323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A8" sqref="A8:F8"/>
    </sheetView>
  </sheetViews>
  <sheetFormatPr defaultColWidth="33.66015625" defaultRowHeight="11.25"/>
  <cols>
    <col min="1" max="2" width="24.83203125" style="20" bestFit="1" customWidth="1"/>
    <col min="3" max="3" width="10" style="20" bestFit="1" customWidth="1"/>
    <col min="4" max="5" width="21.83203125" style="20" bestFit="1" customWidth="1"/>
    <col min="6" max="6" width="15.83203125" style="20" bestFit="1" customWidth="1"/>
    <col min="7" max="16384" width="33.66015625" style="20" customWidth="1"/>
  </cols>
  <sheetData>
    <row r="1" spans="1:6" ht="44.25" customHeight="1">
      <c r="A1" s="10" t="s">
        <v>114</v>
      </c>
      <c r="B1" s="21"/>
      <c r="C1" s="21"/>
      <c r="D1" s="21"/>
      <c r="E1" s="21"/>
      <c r="F1" s="21"/>
    </row>
    <row r="2" spans="1:6" ht="42" customHeight="1">
      <c r="A2" s="119" t="s">
        <v>230</v>
      </c>
      <c r="B2" s="119"/>
      <c r="C2" s="119"/>
      <c r="D2" s="119"/>
      <c r="E2" s="119"/>
      <c r="F2" s="119"/>
    </row>
    <row r="3" spans="1:6" ht="19.5" customHeight="1">
      <c r="A3" s="4"/>
      <c r="B3" s="4"/>
      <c r="C3" s="4"/>
      <c r="D3" s="4"/>
      <c r="E3" s="4"/>
      <c r="F3" s="4"/>
    </row>
    <row r="4" spans="1:6" ht="19.5" customHeight="1">
      <c r="A4" s="83"/>
      <c r="B4" s="83"/>
      <c r="C4" s="83"/>
      <c r="D4" s="83"/>
      <c r="E4" s="83"/>
      <c r="F4" s="84" t="s">
        <v>1</v>
      </c>
    </row>
    <row r="5" spans="1:9" ht="19.5" customHeight="1">
      <c r="A5" s="121" t="s">
        <v>200</v>
      </c>
      <c r="B5" s="121" t="s">
        <v>115</v>
      </c>
      <c r="C5" s="120" t="s">
        <v>116</v>
      </c>
      <c r="D5" s="120"/>
      <c r="E5" s="120"/>
      <c r="F5" s="120" t="s">
        <v>117</v>
      </c>
      <c r="H5" s="23"/>
      <c r="I5" s="23"/>
    </row>
    <row r="6" spans="1:9" ht="19.5" customHeight="1">
      <c r="A6" s="121"/>
      <c r="B6" s="121"/>
      <c r="C6" s="86" t="s">
        <v>118</v>
      </c>
      <c r="D6" s="85" t="s">
        <v>119</v>
      </c>
      <c r="E6" s="85" t="s">
        <v>120</v>
      </c>
      <c r="F6" s="120"/>
      <c r="H6" s="24"/>
      <c r="I6" s="23"/>
    </row>
    <row r="7" spans="1:9" ht="19.5" customHeight="1">
      <c r="A7" s="22"/>
      <c r="B7" s="22"/>
      <c r="C7" s="22"/>
      <c r="D7" s="22"/>
      <c r="E7" s="22"/>
      <c r="F7" s="22"/>
      <c r="H7" s="23"/>
      <c r="I7" s="23"/>
    </row>
    <row r="8" spans="1:6" ht="33" customHeight="1">
      <c r="A8" s="127" t="s">
        <v>231</v>
      </c>
      <c r="B8" s="128"/>
      <c r="C8" s="128"/>
      <c r="D8" s="128"/>
      <c r="E8" s="128"/>
      <c r="F8" s="129"/>
    </row>
  </sheetData>
  <sheetProtection/>
  <mergeCells count="6">
    <mergeCell ref="A2:F2"/>
    <mergeCell ref="C5:E5"/>
    <mergeCell ref="A5:A6"/>
    <mergeCell ref="B5:B6"/>
    <mergeCell ref="F5:F6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1">
      <selection activeCell="C6" sqref="C6:E9"/>
    </sheetView>
  </sheetViews>
  <sheetFormatPr defaultColWidth="9.16015625" defaultRowHeight="27.75" customHeight="1"/>
  <cols>
    <col min="1" max="1" width="10.83203125" style="9" customWidth="1"/>
    <col min="2" max="2" width="68" style="9" bestFit="1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121</v>
      </c>
      <c r="B1" s="10"/>
    </row>
    <row r="2" spans="1:5" s="6" customFormat="1" ht="34.5" customHeight="1">
      <c r="A2" s="11" t="s">
        <v>122</v>
      </c>
      <c r="B2" s="11"/>
      <c r="C2" s="11"/>
      <c r="D2" s="11"/>
      <c r="E2" s="11"/>
    </row>
    <row r="3" s="7" customFormat="1" ht="30.75" customHeight="1">
      <c r="E3" s="76" t="s">
        <v>1</v>
      </c>
    </row>
    <row r="4" spans="1:243" s="8" customFormat="1" ht="39.75" customHeight="1">
      <c r="A4" s="115" t="s">
        <v>62</v>
      </c>
      <c r="B4" s="115" t="s">
        <v>63</v>
      </c>
      <c r="C4" s="87" t="s">
        <v>123</v>
      </c>
      <c r="D4" s="87"/>
      <c r="E4" s="8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8" customFormat="1" ht="39.75" customHeight="1">
      <c r="A5" s="122"/>
      <c r="B5" s="122"/>
      <c r="C5" s="88" t="s">
        <v>105</v>
      </c>
      <c r="D5" s="88" t="s">
        <v>65</v>
      </c>
      <c r="E5" s="88" t="s">
        <v>66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30" customHeight="1">
      <c r="A6" s="89" t="s">
        <v>160</v>
      </c>
      <c r="B6" s="89" t="s">
        <v>161</v>
      </c>
      <c r="C6" s="96">
        <v>303</v>
      </c>
      <c r="D6" s="96">
        <v>0</v>
      </c>
      <c r="E6" s="96">
        <v>303</v>
      </c>
    </row>
    <row r="7" spans="1:5" ht="30" customHeight="1">
      <c r="A7" s="89" t="s">
        <v>162</v>
      </c>
      <c r="B7" s="89" t="s">
        <v>201</v>
      </c>
      <c r="C7" s="96">
        <v>303</v>
      </c>
      <c r="D7" s="96">
        <v>0</v>
      </c>
      <c r="E7" s="96">
        <v>303</v>
      </c>
    </row>
    <row r="8" spans="1:5" ht="30" customHeight="1">
      <c r="A8" s="89" t="s">
        <v>163</v>
      </c>
      <c r="B8" s="89" t="s">
        <v>202</v>
      </c>
      <c r="C8" s="96">
        <v>303</v>
      </c>
      <c r="D8" s="96">
        <v>0</v>
      </c>
      <c r="E8" s="96">
        <v>303</v>
      </c>
    </row>
    <row r="9" spans="1:5" ht="30" customHeight="1">
      <c r="A9" s="89"/>
      <c r="B9" s="90" t="s">
        <v>48</v>
      </c>
      <c r="C9" s="96">
        <v>303</v>
      </c>
      <c r="D9" s="96">
        <v>0</v>
      </c>
      <c r="E9" s="96">
        <v>303</v>
      </c>
    </row>
    <row r="10" spans="1:2" ht="27.75" customHeight="1">
      <c r="A10" s="18" t="s">
        <v>70</v>
      </c>
      <c r="B10" s="1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dreamsummit</cp:lastModifiedBy>
  <cp:lastPrinted>2023-02-27T02:04:10Z</cp:lastPrinted>
  <dcterms:created xsi:type="dcterms:W3CDTF">2016-02-19T02:32:40Z</dcterms:created>
  <dcterms:modified xsi:type="dcterms:W3CDTF">2024-02-07T05:56:51Z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